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<sst xmlns="http://schemas.openxmlformats.org/spreadsheetml/2006/main" count="16" uniqueCount="16">
  <si>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AYLAR</t>
  </si>
  <si>
    <t>Ocak  (%)</t>
  </si>
  <si>
    <t>Şubat (%)</t>
  </si>
  <si>
    <t>Mart (%)</t>
  </si>
  <si>
    <t>Nisan (%)</t>
  </si>
  <si>
    <t>Mayıs (%)</t>
  </si>
  <si>
    <t>Haziran (%)</t>
  </si>
  <si>
    <t>Temmuz (%)</t>
  </si>
  <si>
    <t>Ağustos (%)</t>
  </si>
  <si>
    <t>Eylül (%)</t>
  </si>
  <si>
    <t>Ekim (%)</t>
  </si>
  <si>
    <t>Kasım(%)</t>
  </si>
  <si>
    <t>Aralık (%)</t>
  </si>
  <si>
    <t>Yıllık Ortalama (%)</t>
  </si>
  <si>
    <t>BELEK BÖLGESİ YILLARA GÖRE BÖLGE DOLULUK ORANLARI</t>
  </si>
  <si>
    <t>1997-2017 Bölge Ortalaması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</si>
</sst>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1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="85" zoomScaleNormal="85" zoomScalePageLayoutView="0" workbookViewId="0" topLeftCell="A1">
      <selection activeCell="AD8" sqref="AD8"/>
    </sheetView>
  </sheetViews>
  <sheetFormatPr defaultColWidth="9.140625" defaultRowHeight="21.75" customHeight="1"/>
  <cols>
    <col min="1" max="1" width="11.7109375" style="2" customWidth="1"/>
    <col min="2" max="21" width="5.8515625" style="2" bestFit="1" customWidth="1"/>
    <col min="22" max="22" width="5.8515625" style="2" customWidth="1"/>
    <col min="23" max="23" width="11.8515625" style="2" customWidth="1"/>
    <col min="24" max="24" width="5.8515625" style="2" bestFit="1" customWidth="1"/>
    <col min="25" max="16384" width="9.140625" style="2" customWidth="1"/>
  </cols>
  <sheetData>
    <row r="1" spans="1:24" ht="41.25" customHeight="1" thickBot="1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1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9" t="s">
        <v>15</v>
      </c>
      <c r="X2" s="23"/>
    </row>
    <row r="3" spans="1:24" s="16" customFormat="1" ht="21.75" customHeight="1">
      <c r="A3" s="13" t="s">
        <v>0</v>
      </c>
      <c r="B3" s="14">
        <v>1997</v>
      </c>
      <c r="C3" s="14">
        <v>1998</v>
      </c>
      <c r="D3" s="14">
        <v>1999</v>
      </c>
      <c r="E3" s="14">
        <v>2000</v>
      </c>
      <c r="F3" s="14">
        <v>2001</v>
      </c>
      <c r="G3" s="14">
        <v>2002</v>
      </c>
      <c r="H3" s="14">
        <v>2003</v>
      </c>
      <c r="I3" s="14">
        <v>2004</v>
      </c>
      <c r="J3" s="15">
        <v>2005</v>
      </c>
      <c r="K3" s="13">
        <v>2006</v>
      </c>
      <c r="L3" s="13">
        <v>2007</v>
      </c>
      <c r="M3" s="13">
        <v>2008</v>
      </c>
      <c r="N3" s="14">
        <v>2009</v>
      </c>
      <c r="O3" s="13">
        <v>2010</v>
      </c>
      <c r="P3" s="13">
        <v>2011</v>
      </c>
      <c r="Q3" s="13">
        <v>2012</v>
      </c>
      <c r="R3" s="13">
        <v>2013</v>
      </c>
      <c r="S3" s="13">
        <v>2014</v>
      </c>
      <c r="T3" s="13">
        <v>2015</v>
      </c>
      <c r="U3" s="13">
        <v>2016</v>
      </c>
      <c r="V3" s="13">
        <v>2017</v>
      </c>
      <c r="W3" s="30"/>
      <c r="X3" s="13">
        <v>2018</v>
      </c>
    </row>
    <row r="4" spans="1:24" ht="21.75" customHeight="1" thickBot="1">
      <c r="A4" s="8"/>
      <c r="B4" s="9"/>
      <c r="C4" s="10"/>
      <c r="D4" s="10"/>
      <c r="E4" s="10"/>
      <c r="F4" s="10"/>
      <c r="G4" s="10"/>
      <c r="H4" s="10"/>
      <c r="I4" s="10"/>
      <c r="J4" s="11"/>
      <c r="K4" s="13"/>
      <c r="L4" s="26"/>
      <c r="M4" s="26"/>
      <c r="N4" s="24"/>
      <c r="O4" s="26"/>
      <c r="P4" s="26"/>
      <c r="Q4" s="26"/>
      <c r="R4" s="26"/>
      <c r="S4" s="26"/>
      <c r="T4" s="26"/>
      <c r="U4" s="26"/>
      <c r="V4" s="26"/>
      <c r="W4" s="31"/>
      <c r="X4" s="26"/>
    </row>
    <row r="5" spans="1:24" ht="21.75" customHeight="1" thickBot="1">
      <c r="A5" s="12" t="s">
        <v>1</v>
      </c>
      <c r="B5" s="4">
        <v>53</v>
      </c>
      <c r="C5" s="4">
        <v>49</v>
      </c>
      <c r="D5" s="4">
        <v>59</v>
      </c>
      <c r="E5" s="4">
        <v>41</v>
      </c>
      <c r="F5" s="4">
        <v>48</v>
      </c>
      <c r="G5" s="4">
        <v>42</v>
      </c>
      <c r="H5" s="4">
        <v>43</v>
      </c>
      <c r="I5" s="4">
        <v>50</v>
      </c>
      <c r="J5" s="5">
        <v>46</v>
      </c>
      <c r="K5" s="20">
        <v>38</v>
      </c>
      <c r="L5" s="19">
        <v>41</v>
      </c>
      <c r="M5" s="21">
        <v>38.43333333333333</v>
      </c>
      <c r="N5" s="22">
        <v>42</v>
      </c>
      <c r="O5" s="21">
        <v>38</v>
      </c>
      <c r="P5" s="21">
        <v>45</v>
      </c>
      <c r="Q5" s="21">
        <v>40</v>
      </c>
      <c r="R5" s="21">
        <v>41.535714285714285</v>
      </c>
      <c r="S5" s="21">
        <v>42.25</v>
      </c>
      <c r="T5" s="21">
        <v>39</v>
      </c>
      <c r="U5" s="21">
        <v>37.642857142857146</v>
      </c>
      <c r="V5" s="21">
        <v>34.96153846153846</v>
      </c>
      <c r="W5" s="18">
        <f>AVERAGE(B5:V5)</f>
        <v>43.27730682016396</v>
      </c>
      <c r="X5" s="21">
        <v>42.142857142857146</v>
      </c>
    </row>
    <row r="6" spans="1:24" ht="21.75" customHeight="1" thickBot="1">
      <c r="A6" s="12" t="s">
        <v>2</v>
      </c>
      <c r="B6" s="4">
        <v>60</v>
      </c>
      <c r="C6" s="4">
        <v>44</v>
      </c>
      <c r="D6" s="4">
        <v>58</v>
      </c>
      <c r="E6" s="4">
        <v>45</v>
      </c>
      <c r="F6" s="4">
        <v>56</v>
      </c>
      <c r="G6" s="4">
        <v>46</v>
      </c>
      <c r="H6" s="4">
        <v>46</v>
      </c>
      <c r="I6" s="4">
        <v>53</v>
      </c>
      <c r="J6" s="5">
        <v>54</v>
      </c>
      <c r="K6" s="3">
        <v>36</v>
      </c>
      <c r="L6" s="19">
        <v>52</v>
      </c>
      <c r="M6" s="21">
        <v>46.56666666666667</v>
      </c>
      <c r="N6" s="22">
        <v>42</v>
      </c>
      <c r="O6" s="21">
        <v>47</v>
      </c>
      <c r="P6" s="21">
        <v>55</v>
      </c>
      <c r="Q6" s="21">
        <v>43</v>
      </c>
      <c r="R6" s="21">
        <v>48</v>
      </c>
      <c r="S6" s="21">
        <v>44.310344827586206</v>
      </c>
      <c r="T6" s="21">
        <v>49.61290322580645</v>
      </c>
      <c r="U6" s="21">
        <v>38.03333333333333</v>
      </c>
      <c r="V6" s="21">
        <v>36.642857142857146</v>
      </c>
      <c r="W6" s="18">
        <f aca="true" t="shared" si="0" ref="W6:W16">AVERAGE(B6:V6)</f>
        <v>47.626957390297605</v>
      </c>
      <c r="X6" s="21">
        <v>37.3448275862069</v>
      </c>
    </row>
    <row r="7" spans="1:31" ht="21.75" customHeight="1" thickBot="1">
      <c r="A7" s="12" t="s">
        <v>3</v>
      </c>
      <c r="B7" s="4">
        <v>78</v>
      </c>
      <c r="C7" s="4">
        <v>55</v>
      </c>
      <c r="D7" s="4">
        <v>52</v>
      </c>
      <c r="E7" s="4">
        <v>59</v>
      </c>
      <c r="F7" s="4">
        <v>74</v>
      </c>
      <c r="G7" s="4">
        <v>59</v>
      </c>
      <c r="H7" s="4">
        <v>36</v>
      </c>
      <c r="I7" s="4">
        <v>57</v>
      </c>
      <c r="J7" s="5">
        <v>62</v>
      </c>
      <c r="K7" s="3">
        <v>37</v>
      </c>
      <c r="L7" s="19">
        <v>55</v>
      </c>
      <c r="M7" s="21">
        <v>53</v>
      </c>
      <c r="N7" s="22">
        <v>45</v>
      </c>
      <c r="O7" s="21">
        <v>51</v>
      </c>
      <c r="P7" s="21">
        <v>61</v>
      </c>
      <c r="Q7" s="21">
        <v>49</v>
      </c>
      <c r="R7" s="21">
        <v>51.63636363636363</v>
      </c>
      <c r="S7" s="21">
        <v>53.58064516129032</v>
      </c>
      <c r="T7" s="21">
        <v>47</v>
      </c>
      <c r="U7" s="21">
        <v>44.38709677419355</v>
      </c>
      <c r="V7" s="21">
        <v>36.43333333333333</v>
      </c>
      <c r="W7" s="18">
        <f t="shared" si="0"/>
        <v>53.14463994786576</v>
      </c>
      <c r="X7" s="21">
        <v>45.2</v>
      </c>
      <c r="Y7" s="25"/>
      <c r="Z7" s="25"/>
      <c r="AA7" s="25"/>
      <c r="AB7" s="25"/>
      <c r="AC7" s="25"/>
      <c r="AD7" s="25"/>
      <c r="AE7" s="25"/>
    </row>
    <row r="8" spans="1:24" ht="21.75" customHeight="1" thickBot="1">
      <c r="A8" s="12" t="s">
        <v>4</v>
      </c>
      <c r="B8" s="4">
        <v>71</v>
      </c>
      <c r="C8" s="4">
        <v>63</v>
      </c>
      <c r="D8" s="4">
        <v>27</v>
      </c>
      <c r="E8" s="4">
        <v>70</v>
      </c>
      <c r="F8" s="4">
        <v>73</v>
      </c>
      <c r="G8" s="4">
        <v>61</v>
      </c>
      <c r="H8" s="4">
        <v>30</v>
      </c>
      <c r="I8" s="4">
        <v>67</v>
      </c>
      <c r="J8" s="5">
        <v>59</v>
      </c>
      <c r="K8" s="3">
        <v>48</v>
      </c>
      <c r="L8" s="19">
        <v>54</v>
      </c>
      <c r="M8" s="21">
        <v>51.829268292682926</v>
      </c>
      <c r="N8" s="22">
        <v>48</v>
      </c>
      <c r="O8" s="21">
        <v>50</v>
      </c>
      <c r="P8" s="21">
        <v>64</v>
      </c>
      <c r="Q8" s="21">
        <v>59</v>
      </c>
      <c r="R8" s="21">
        <v>59.78048780487805</v>
      </c>
      <c r="S8" s="21">
        <v>60.725</v>
      </c>
      <c r="T8" s="21">
        <v>55.5</v>
      </c>
      <c r="U8" s="21">
        <v>43.82051282051282</v>
      </c>
      <c r="V8" s="21">
        <v>46.26190476190476</v>
      </c>
      <c r="W8" s="18">
        <f t="shared" si="0"/>
        <v>55.32938922285613</v>
      </c>
      <c r="X8" s="21">
        <v>56.63636363636363</v>
      </c>
    </row>
    <row r="9" spans="1:24" ht="21.75" customHeight="1" thickBot="1">
      <c r="A9" s="12" t="s">
        <v>5</v>
      </c>
      <c r="B9" s="4">
        <v>82</v>
      </c>
      <c r="C9" s="4">
        <v>60</v>
      </c>
      <c r="D9" s="4">
        <v>36</v>
      </c>
      <c r="E9" s="4">
        <v>75</v>
      </c>
      <c r="F9" s="4">
        <v>80</v>
      </c>
      <c r="G9" s="4">
        <v>88</v>
      </c>
      <c r="H9" s="4">
        <v>61</v>
      </c>
      <c r="I9" s="4">
        <v>85</v>
      </c>
      <c r="J9" s="5">
        <v>83</v>
      </c>
      <c r="K9" s="3">
        <v>59</v>
      </c>
      <c r="L9" s="19">
        <v>72</v>
      </c>
      <c r="M9" s="21">
        <v>76.11904761904762</v>
      </c>
      <c r="N9" s="22">
        <v>65</v>
      </c>
      <c r="O9" s="21">
        <v>77</v>
      </c>
      <c r="P9" s="21">
        <v>80</v>
      </c>
      <c r="Q9" s="21">
        <v>76</v>
      </c>
      <c r="R9" s="21">
        <v>84.21951219512195</v>
      </c>
      <c r="S9" s="21">
        <v>79.30952380952381</v>
      </c>
      <c r="T9" s="21">
        <v>71.61904761904762</v>
      </c>
      <c r="U9" s="21">
        <v>54.68292682926829</v>
      </c>
      <c r="V9" s="21">
        <v>61.61363636363637</v>
      </c>
      <c r="W9" s="18">
        <f t="shared" si="0"/>
        <v>71.74112830645933</v>
      </c>
      <c r="X9" s="21">
        <v>73.4084090909091</v>
      </c>
    </row>
    <row r="10" spans="1:24" ht="21.75" customHeight="1" thickBot="1">
      <c r="A10" s="12" t="s">
        <v>6</v>
      </c>
      <c r="B10" s="4">
        <v>84</v>
      </c>
      <c r="C10" s="4">
        <v>79</v>
      </c>
      <c r="D10" s="4">
        <v>55</v>
      </c>
      <c r="E10" s="4">
        <v>88</v>
      </c>
      <c r="F10" s="4">
        <v>93</v>
      </c>
      <c r="G10" s="4">
        <v>91</v>
      </c>
      <c r="H10" s="4">
        <v>86</v>
      </c>
      <c r="I10" s="4">
        <v>89</v>
      </c>
      <c r="J10" s="5">
        <v>90</v>
      </c>
      <c r="K10" s="3">
        <v>87</v>
      </c>
      <c r="L10" s="19">
        <v>94</v>
      </c>
      <c r="M10" s="21">
        <v>89.23255813953489</v>
      </c>
      <c r="N10" s="22">
        <v>86</v>
      </c>
      <c r="O10" s="21">
        <v>92</v>
      </c>
      <c r="P10" s="21">
        <v>92</v>
      </c>
      <c r="Q10" s="21">
        <v>91</v>
      </c>
      <c r="R10" s="21">
        <v>92.2439024390244</v>
      </c>
      <c r="S10" s="21">
        <v>89.34883720930233</v>
      </c>
      <c r="T10" s="21">
        <v>83.64285714285714</v>
      </c>
      <c r="U10" s="21">
        <v>50.24390243902439</v>
      </c>
      <c r="V10" s="21">
        <v>78.97727272727273</v>
      </c>
      <c r="W10" s="18">
        <f t="shared" si="0"/>
        <v>84.7947300046198</v>
      </c>
      <c r="X10" s="21">
        <v>88.98488888888889</v>
      </c>
    </row>
    <row r="11" spans="1:24" ht="21.75" customHeight="1" thickBot="1">
      <c r="A11" s="12" t="s">
        <v>7</v>
      </c>
      <c r="B11" s="4">
        <v>83</v>
      </c>
      <c r="C11" s="4">
        <v>77</v>
      </c>
      <c r="D11" s="4">
        <v>79</v>
      </c>
      <c r="E11" s="4">
        <v>86</v>
      </c>
      <c r="F11" s="4">
        <v>93</v>
      </c>
      <c r="G11" s="4">
        <v>88</v>
      </c>
      <c r="H11" s="4">
        <v>87</v>
      </c>
      <c r="I11" s="4">
        <v>93</v>
      </c>
      <c r="J11" s="5">
        <v>91</v>
      </c>
      <c r="K11" s="3">
        <v>85</v>
      </c>
      <c r="L11" s="19">
        <v>89</v>
      </c>
      <c r="M11" s="21">
        <v>87.54761904761905</v>
      </c>
      <c r="N11" s="22">
        <v>85</v>
      </c>
      <c r="O11" s="21">
        <v>90</v>
      </c>
      <c r="P11" s="21">
        <v>94</v>
      </c>
      <c r="Q11" s="21">
        <v>92</v>
      </c>
      <c r="R11" s="21">
        <v>85.61904761904762</v>
      </c>
      <c r="S11" s="21">
        <v>90.30232558139535</v>
      </c>
      <c r="T11" s="21">
        <v>92.16666666666667</v>
      </c>
      <c r="U11" s="21">
        <v>70.38095238095238</v>
      </c>
      <c r="V11" s="21">
        <v>88.74977777777778</v>
      </c>
      <c r="W11" s="18">
        <f t="shared" si="0"/>
        <v>86.9888756701647</v>
      </c>
      <c r="X11" s="21">
        <v>91.30377777777775</v>
      </c>
    </row>
    <row r="12" spans="1:24" ht="21.75" customHeight="1" thickBot="1">
      <c r="A12" s="12" t="s">
        <v>8</v>
      </c>
      <c r="B12" s="4">
        <v>98</v>
      </c>
      <c r="C12" s="4">
        <v>95</v>
      </c>
      <c r="D12" s="4">
        <v>91</v>
      </c>
      <c r="E12" s="4">
        <v>95</v>
      </c>
      <c r="F12" s="4">
        <v>97</v>
      </c>
      <c r="G12" s="4">
        <v>95</v>
      </c>
      <c r="H12" s="4">
        <v>97</v>
      </c>
      <c r="I12" s="4">
        <v>95</v>
      </c>
      <c r="J12" s="5">
        <v>92</v>
      </c>
      <c r="K12" s="3">
        <v>90</v>
      </c>
      <c r="L12" s="19">
        <v>95</v>
      </c>
      <c r="M12" s="21">
        <v>90.02325581395348</v>
      </c>
      <c r="N12" s="22">
        <v>83</v>
      </c>
      <c r="O12" s="21">
        <v>90</v>
      </c>
      <c r="P12" s="21">
        <v>91</v>
      </c>
      <c r="Q12" s="21">
        <v>93</v>
      </c>
      <c r="R12" s="21">
        <v>94.61904761904762</v>
      </c>
      <c r="S12" s="21">
        <v>95.51162790697674</v>
      </c>
      <c r="T12" s="21">
        <v>96.11904761904762</v>
      </c>
      <c r="U12" s="21">
        <v>72.18604651162791</v>
      </c>
      <c r="V12" s="21">
        <v>93.69955555555556</v>
      </c>
      <c r="W12" s="18">
        <f t="shared" si="0"/>
        <v>92.34088481077187</v>
      </c>
      <c r="X12" s="21">
        <v>94.97111111111111</v>
      </c>
    </row>
    <row r="13" spans="1:24" ht="21.75" customHeight="1" thickBot="1">
      <c r="A13" s="12" t="s">
        <v>9</v>
      </c>
      <c r="B13" s="4">
        <v>86</v>
      </c>
      <c r="C13" s="4">
        <v>80</v>
      </c>
      <c r="D13" s="4">
        <v>61</v>
      </c>
      <c r="E13" s="4">
        <v>94</v>
      </c>
      <c r="F13" s="4">
        <v>97</v>
      </c>
      <c r="G13" s="4">
        <v>97</v>
      </c>
      <c r="H13" s="4">
        <v>92</v>
      </c>
      <c r="I13" s="4">
        <v>91</v>
      </c>
      <c r="J13" s="5">
        <v>87</v>
      </c>
      <c r="K13" s="3">
        <v>80</v>
      </c>
      <c r="L13" s="19">
        <v>92</v>
      </c>
      <c r="M13" s="21">
        <v>87.61904761904762</v>
      </c>
      <c r="N13" s="22">
        <v>86</v>
      </c>
      <c r="O13" s="21">
        <v>92</v>
      </c>
      <c r="P13" s="21">
        <v>94</v>
      </c>
      <c r="Q13" s="21">
        <v>94</v>
      </c>
      <c r="R13" s="21">
        <v>97.04878048780488</v>
      </c>
      <c r="S13" s="21">
        <v>89.44186046511628</v>
      </c>
      <c r="T13" s="21">
        <v>89.38095238095238</v>
      </c>
      <c r="U13" s="21">
        <v>73.13953488372093</v>
      </c>
      <c r="V13" s="21">
        <v>87.8591111111111</v>
      </c>
      <c r="W13" s="18">
        <f t="shared" si="0"/>
        <v>87.97568033084538</v>
      </c>
      <c r="X13" s="21">
        <v>91.77355555555555</v>
      </c>
    </row>
    <row r="14" spans="1:24" ht="21.75" customHeight="1" thickBot="1">
      <c r="A14" s="12" t="s">
        <v>10</v>
      </c>
      <c r="B14" s="4">
        <v>81</v>
      </c>
      <c r="C14" s="4">
        <v>78</v>
      </c>
      <c r="D14" s="4">
        <v>64</v>
      </c>
      <c r="E14" s="4">
        <v>89</v>
      </c>
      <c r="F14" s="4">
        <v>89</v>
      </c>
      <c r="G14" s="4">
        <v>92</v>
      </c>
      <c r="H14" s="4">
        <v>90</v>
      </c>
      <c r="I14" s="4">
        <v>91</v>
      </c>
      <c r="J14" s="5">
        <v>81</v>
      </c>
      <c r="K14" s="3">
        <v>60</v>
      </c>
      <c r="L14" s="19">
        <v>68</v>
      </c>
      <c r="M14" s="21">
        <v>73</v>
      </c>
      <c r="N14" s="22">
        <v>72</v>
      </c>
      <c r="O14" s="21">
        <v>82</v>
      </c>
      <c r="P14" s="21">
        <v>83</v>
      </c>
      <c r="Q14" s="21">
        <v>79</v>
      </c>
      <c r="R14" s="21">
        <v>85.90243902439025</v>
      </c>
      <c r="S14" s="21">
        <v>73.6046511627907</v>
      </c>
      <c r="T14" s="21">
        <v>74.78571428571429</v>
      </c>
      <c r="U14" s="21">
        <v>63</v>
      </c>
      <c r="V14" s="21">
        <v>71.64380952380954</v>
      </c>
      <c r="W14" s="18">
        <f t="shared" si="0"/>
        <v>78.13983876174785</v>
      </c>
      <c r="X14" s="21">
        <v>79.54444444444444</v>
      </c>
    </row>
    <row r="15" spans="1:24" ht="21.75" customHeight="1" thickBot="1">
      <c r="A15" s="12" t="s">
        <v>11</v>
      </c>
      <c r="B15" s="4">
        <v>68</v>
      </c>
      <c r="C15" s="4">
        <v>75</v>
      </c>
      <c r="D15" s="4">
        <v>43</v>
      </c>
      <c r="E15" s="4">
        <v>73</v>
      </c>
      <c r="F15" s="4">
        <v>65</v>
      </c>
      <c r="G15" s="4">
        <v>78</v>
      </c>
      <c r="H15" s="4">
        <v>78</v>
      </c>
      <c r="I15" s="4">
        <v>73</v>
      </c>
      <c r="J15" s="5">
        <v>50</v>
      </c>
      <c r="K15" s="3">
        <v>50</v>
      </c>
      <c r="L15" s="19">
        <v>50</v>
      </c>
      <c r="M15" s="21">
        <v>51</v>
      </c>
      <c r="N15" s="22">
        <v>47</v>
      </c>
      <c r="O15" s="21">
        <v>56</v>
      </c>
      <c r="P15" s="21">
        <v>56</v>
      </c>
      <c r="Q15" s="21">
        <v>57</v>
      </c>
      <c r="R15" s="21">
        <v>55.724137931034484</v>
      </c>
      <c r="S15" s="21">
        <v>53.32258064516129</v>
      </c>
      <c r="T15" s="21">
        <v>45.75757575757576</v>
      </c>
      <c r="U15" s="21">
        <v>42</v>
      </c>
      <c r="V15" s="21">
        <v>42.72481481481482</v>
      </c>
      <c r="W15" s="18">
        <f t="shared" si="0"/>
        <v>57.59662424517077</v>
      </c>
      <c r="X15" s="21">
        <v>52.392121212121204</v>
      </c>
    </row>
    <row r="16" spans="1:24" ht="21.75" customHeight="1" thickBot="1">
      <c r="A16" s="12" t="s">
        <v>12</v>
      </c>
      <c r="B16" s="4">
        <v>48</v>
      </c>
      <c r="C16" s="4">
        <v>48</v>
      </c>
      <c r="D16" s="4">
        <v>29</v>
      </c>
      <c r="E16" s="4">
        <v>45</v>
      </c>
      <c r="F16" s="4">
        <v>39</v>
      </c>
      <c r="G16" s="4">
        <v>41</v>
      </c>
      <c r="H16" s="4">
        <v>46</v>
      </c>
      <c r="I16" s="4">
        <v>37</v>
      </c>
      <c r="J16" s="5">
        <v>29</v>
      </c>
      <c r="K16" s="3">
        <v>34</v>
      </c>
      <c r="L16" s="19">
        <v>34</v>
      </c>
      <c r="M16" s="21">
        <v>33</v>
      </c>
      <c r="N16" s="22">
        <v>27</v>
      </c>
      <c r="O16" s="21">
        <v>36</v>
      </c>
      <c r="P16" s="21">
        <v>32</v>
      </c>
      <c r="Q16" s="21">
        <v>31</v>
      </c>
      <c r="R16" s="21">
        <v>32</v>
      </c>
      <c r="S16" s="21">
        <v>31.333333333333332</v>
      </c>
      <c r="T16" s="21">
        <v>32.25925925925926</v>
      </c>
      <c r="U16" s="21">
        <v>30</v>
      </c>
      <c r="V16" s="21">
        <v>32.32</v>
      </c>
      <c r="W16" s="18">
        <f t="shared" si="0"/>
        <v>35.56726631393298</v>
      </c>
      <c r="X16" s="21">
        <v>31.29076923076923</v>
      </c>
    </row>
    <row r="17" spans="1:24" s="16" customFormat="1" ht="39.75" customHeight="1" thickBot="1">
      <c r="A17" s="17" t="s">
        <v>13</v>
      </c>
      <c r="B17" s="18">
        <f aca="true" t="shared" si="1" ref="B17:O17">SUM(B5:B16)/12</f>
        <v>74.33333333333333</v>
      </c>
      <c r="C17" s="18">
        <f t="shared" si="1"/>
        <v>66.91666666666667</v>
      </c>
      <c r="D17" s="18">
        <f t="shared" si="1"/>
        <v>54.5</v>
      </c>
      <c r="E17" s="18">
        <f t="shared" si="1"/>
        <v>71.66666666666667</v>
      </c>
      <c r="F17" s="18">
        <f t="shared" si="1"/>
        <v>75.33333333333333</v>
      </c>
      <c r="G17" s="18">
        <f t="shared" si="1"/>
        <v>73.16666666666667</v>
      </c>
      <c r="H17" s="18">
        <f t="shared" si="1"/>
        <v>66</v>
      </c>
      <c r="I17" s="18">
        <f t="shared" si="1"/>
        <v>73.41666666666667</v>
      </c>
      <c r="J17" s="18">
        <f t="shared" si="1"/>
        <v>68.66666666666667</v>
      </c>
      <c r="K17" s="18">
        <f t="shared" si="1"/>
        <v>58.666666666666664</v>
      </c>
      <c r="L17" s="18">
        <f t="shared" si="1"/>
        <v>66.33333333333333</v>
      </c>
      <c r="M17" s="18">
        <f t="shared" si="1"/>
        <v>64.78089971099045</v>
      </c>
      <c r="N17" s="18">
        <f t="shared" si="1"/>
        <v>60.666666666666664</v>
      </c>
      <c r="O17" s="18">
        <f t="shared" si="1"/>
        <v>66.75</v>
      </c>
      <c r="P17" s="18">
        <f aca="true" t="shared" si="2" ref="P17:W17">AVERAGE(P5:P16)</f>
        <v>70.58333333333333</v>
      </c>
      <c r="Q17" s="18">
        <f t="shared" si="2"/>
        <v>67</v>
      </c>
      <c r="R17" s="18">
        <f t="shared" si="2"/>
        <v>69.0274527535356</v>
      </c>
      <c r="S17" s="18">
        <f t="shared" si="2"/>
        <v>66.92006084187302</v>
      </c>
      <c r="T17" s="18">
        <f t="shared" si="2"/>
        <v>64.7370019964106</v>
      </c>
      <c r="U17" s="18">
        <f>AVERAGE(U5:U16)</f>
        <v>51.626430259624236</v>
      </c>
      <c r="V17" s="18">
        <f>AVERAGE(V5:V16)</f>
        <v>59.32396763113431</v>
      </c>
      <c r="W17" s="18">
        <f t="shared" si="2"/>
        <v>66.21027681874135</v>
      </c>
      <c r="X17" s="18">
        <v>65.41609380641708</v>
      </c>
    </row>
    <row r="18" spans="1:2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</sheetData>
  <sheetProtection/>
  <mergeCells count="2">
    <mergeCell ref="A1:X1"/>
    <mergeCell ref="W2:W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Sinan</cp:lastModifiedBy>
  <cp:lastPrinted>2018-01-09T14:08:56Z</cp:lastPrinted>
  <dcterms:created xsi:type="dcterms:W3CDTF">1999-05-26T11:21:22Z</dcterms:created>
  <dcterms:modified xsi:type="dcterms:W3CDTF">2019-01-05T06:41:49Z</dcterms:modified>
  <cp:category/>
  <cp:version/>
  <cp:contentType/>
  <cp:contentStatus/>
</cp:coreProperties>
</file>