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F137C44-A2D8-4B5A-ABBC-8C16C3C1C2B7}" xr6:coauthVersionLast="47" xr6:coauthVersionMax="47" xr10:uidLastSave="{00000000-0000-0000-0000-000000000000}"/>
  <bookViews>
    <workbookView xWindow="-108" yWindow="-108" windowWidth="23256" windowHeight="12576" tabRatio="932" firstSheet="19" activeTab="19" xr2:uid="{00000000-000D-0000-FFFF-FFFF00000000}"/>
  </bookViews>
  <sheets>
    <sheet name="2004" sheetId="1" r:id="rId1"/>
    <sheet name="2005" sheetId="2" r:id="rId2"/>
    <sheet name="2006" sheetId="3" r:id="rId3"/>
    <sheet name="2007" sheetId="4" r:id="rId4"/>
    <sheet name="2008" sheetId="9" r:id="rId5"/>
    <sheet name="2009" sheetId="10" r:id="rId6"/>
    <sheet name="2010" sheetId="13" r:id="rId7"/>
    <sheet name="2011" sheetId="18" r:id="rId8"/>
    <sheet name="2012" sheetId="19" r:id="rId9"/>
    <sheet name="MİLLİYET KARŞILAŞTIRMASI 2008" sheetId="7" r:id="rId10"/>
    <sheet name="2009 yıl sonu karşılaştırma " sheetId="11" r:id="rId11"/>
    <sheet name="2010 yılı karşılaştırma" sheetId="14" r:id="rId12"/>
    <sheet name="2011 yılı karşılaştırma" sheetId="16" r:id="rId13"/>
    <sheet name="2012 yılı karşılaştırma" sheetId="20" r:id="rId14"/>
    <sheet name="2013 yılı karşılaştırma" sheetId="23" r:id="rId15"/>
    <sheet name="2014 yılı karşılaştırma" sheetId="17" r:id="rId16"/>
    <sheet name="2015 yılı karşılaştırma" sheetId="25" r:id="rId17"/>
    <sheet name="2016 yılı karşılaştırma" sheetId="26" r:id="rId18"/>
    <sheet name="2017 yılı karşılaştırma" sheetId="24" r:id="rId19"/>
    <sheet name="2025 yılı karşılaştırma" sheetId="35" r:id="rId20"/>
  </sheets>
  <externalReferences>
    <externalReference r:id="rId21"/>
  </externalReferences>
  <definedNames>
    <definedName name="_xlnm._FilterDatabase" localSheetId="11" hidden="1">'2010 yılı karşılaştırma'!$A$3:$V$3</definedName>
    <definedName name="_xlnm._FilterDatabase" localSheetId="12" hidden="1">'2011 yılı karşılaştırma'!$A$3:$Y$3</definedName>
    <definedName name="_xlnm._FilterDatabase" localSheetId="8" hidden="1">'2012'!$A$3:$P$3</definedName>
    <definedName name="_xlnm._FilterDatabase" localSheetId="13" hidden="1">'2012 yılı karşılaştırma'!$A$3:$AB$3</definedName>
    <definedName name="_xlnm._FilterDatabase" localSheetId="14" hidden="1">'2013 yılı karşılaştırma'!$A$2:$AE$2</definedName>
    <definedName name="_xlnm._FilterDatabase" localSheetId="15" hidden="1">'2014 yılı karşılaştırma'!$A$3:$AJ$3</definedName>
    <definedName name="_xlnm._FilterDatabase" localSheetId="16" hidden="1">'2015 yılı karşılaştırma'!$A$3:$AM$3</definedName>
    <definedName name="_xlnm._FilterDatabase" localSheetId="17" hidden="1">'2016 yılı karşılaştırma'!$A$3:$AP$3</definedName>
    <definedName name="_xlnm._FilterDatabase" localSheetId="18" hidden="1">'2017 yılı karşılaştırma'!$A$3:$AS$3</definedName>
    <definedName name="_xlnm._FilterDatabase" localSheetId="19" hidden="1">'2025 yılı karşılaştırma'!$A$3:$AD$3</definedName>
    <definedName name="_xlnm._FilterDatabase" localSheetId="9" hidden="1">'MİLLİYET KARŞILAŞTIRMASI 2008'!$A$3:$G$3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76" i="14" l="1"/>
  <c r="F76" i="14"/>
  <c r="F75" i="14"/>
  <c r="AA73" i="9" l="1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4" i="9"/>
  <c r="AA72" i="9" s="1"/>
  <c r="Z70" i="9"/>
  <c r="Z69" i="9"/>
  <c r="Z68" i="9"/>
  <c r="Z67" i="9"/>
  <c r="Z66" i="9"/>
  <c r="Z65" i="9"/>
  <c r="Z64" i="9"/>
  <c r="Z63" i="9"/>
  <c r="Z62" i="9"/>
  <c r="Z61" i="9"/>
  <c r="Z60" i="9"/>
  <c r="Z59" i="9"/>
  <c r="Z58" i="9"/>
  <c r="Z57" i="9"/>
  <c r="Z56" i="9"/>
  <c r="Z55" i="9"/>
  <c r="Z54" i="9"/>
  <c r="Z53" i="9"/>
  <c r="Z52" i="9"/>
  <c r="Z51" i="9"/>
  <c r="Z50" i="9"/>
  <c r="Z49" i="9"/>
  <c r="Z48" i="9"/>
  <c r="Z47" i="9"/>
  <c r="Z46" i="9"/>
  <c r="Z45" i="9"/>
  <c r="Z44" i="9"/>
  <c r="Z43" i="9"/>
  <c r="Z42" i="9"/>
  <c r="Z41" i="9"/>
  <c r="Z40" i="9"/>
  <c r="Z39" i="9"/>
  <c r="Z38" i="9"/>
  <c r="Z37" i="9"/>
  <c r="Z36" i="9"/>
  <c r="Z35" i="9"/>
  <c r="Z34" i="9"/>
  <c r="Z33" i="9"/>
  <c r="Z32" i="9"/>
  <c r="Z31" i="9"/>
  <c r="Z30" i="9"/>
  <c r="Z29" i="9"/>
  <c r="Z28" i="9"/>
  <c r="Z27" i="9"/>
  <c r="Z26" i="9"/>
  <c r="Z25" i="9"/>
  <c r="Z24" i="9"/>
  <c r="Z23" i="9"/>
  <c r="Z22" i="9"/>
  <c r="Z21" i="9"/>
  <c r="Z20" i="9"/>
  <c r="Z19" i="9"/>
  <c r="Z18" i="9"/>
  <c r="Z17" i="9"/>
  <c r="Z16" i="9"/>
  <c r="Z15" i="9"/>
  <c r="Z14" i="9"/>
  <c r="Z13" i="9"/>
  <c r="Z12" i="9"/>
  <c r="Z11" i="9"/>
  <c r="Z10" i="9"/>
  <c r="Z9" i="9"/>
  <c r="Z8" i="9"/>
  <c r="Z7" i="9"/>
  <c r="Z6" i="9"/>
  <c r="Z5" i="9"/>
  <c r="Z4" i="9"/>
  <c r="X70" i="9"/>
  <c r="X69" i="9"/>
  <c r="X68" i="9"/>
  <c r="X67" i="9"/>
  <c r="X66" i="9"/>
  <c r="X65" i="9"/>
  <c r="X64" i="9"/>
  <c r="X63" i="9"/>
  <c r="X62" i="9"/>
  <c r="X61" i="9"/>
  <c r="X60" i="9"/>
  <c r="X59" i="9"/>
  <c r="X58" i="9"/>
  <c r="X57" i="9"/>
  <c r="X56" i="9"/>
  <c r="X55" i="9"/>
  <c r="X54" i="9"/>
  <c r="X53" i="9"/>
  <c r="X52" i="9"/>
  <c r="X51" i="9"/>
  <c r="X50" i="9"/>
  <c r="X49" i="9"/>
  <c r="X48" i="9"/>
  <c r="X47" i="9"/>
  <c r="X46" i="9"/>
  <c r="X45" i="9"/>
  <c r="X44" i="9"/>
  <c r="X43" i="9"/>
  <c r="X42" i="9"/>
  <c r="X41" i="9"/>
  <c r="X40" i="9"/>
  <c r="X39" i="9"/>
  <c r="X38" i="9"/>
  <c r="X37" i="9"/>
  <c r="X36" i="9"/>
  <c r="X35" i="9"/>
  <c r="X34" i="9"/>
  <c r="X33" i="9"/>
  <c r="X32" i="9"/>
  <c r="X31" i="9"/>
  <c r="X30" i="9"/>
  <c r="X29" i="9"/>
  <c r="X28" i="9"/>
  <c r="X27" i="9"/>
  <c r="X26" i="9"/>
  <c r="X25" i="9"/>
  <c r="X24" i="9"/>
  <c r="X23" i="9"/>
  <c r="X22" i="9"/>
  <c r="X21" i="9"/>
  <c r="X20" i="9"/>
  <c r="X19" i="9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5" i="9"/>
  <c r="X4" i="9"/>
  <c r="V70" i="9"/>
  <c r="V69" i="9"/>
  <c r="V68" i="9"/>
  <c r="V67" i="9"/>
  <c r="V66" i="9"/>
  <c r="V65" i="9"/>
  <c r="V64" i="9"/>
  <c r="V63" i="9"/>
  <c r="V62" i="9"/>
  <c r="V61" i="9"/>
  <c r="V60" i="9"/>
  <c r="V59" i="9"/>
  <c r="V58" i="9"/>
  <c r="V57" i="9"/>
  <c r="V56" i="9"/>
  <c r="V55" i="9"/>
  <c r="V54" i="9"/>
  <c r="V53" i="9"/>
  <c r="V52" i="9"/>
  <c r="V51" i="9"/>
  <c r="V50" i="9"/>
  <c r="V49" i="9"/>
  <c r="V48" i="9"/>
  <c r="V47" i="9"/>
  <c r="V46" i="9"/>
  <c r="V45" i="9"/>
  <c r="V44" i="9"/>
  <c r="V43" i="9"/>
  <c r="V42" i="9"/>
  <c r="V41" i="9"/>
  <c r="V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V9" i="9"/>
  <c r="V8" i="9"/>
  <c r="V7" i="9"/>
  <c r="V6" i="9"/>
  <c r="V5" i="9"/>
  <c r="V4" i="9"/>
  <c r="T70" i="9"/>
  <c r="T69" i="9"/>
  <c r="T68" i="9"/>
  <c r="T67" i="9"/>
  <c r="T66" i="9"/>
  <c r="T65" i="9"/>
  <c r="T64" i="9"/>
  <c r="T63" i="9"/>
  <c r="T62" i="9"/>
  <c r="T61" i="9"/>
  <c r="T60" i="9"/>
  <c r="T59" i="9"/>
  <c r="T58" i="9"/>
  <c r="T57" i="9"/>
  <c r="T56" i="9"/>
  <c r="T55" i="9"/>
  <c r="T54" i="9"/>
  <c r="T53" i="9"/>
  <c r="T52" i="9"/>
  <c r="T51" i="9"/>
  <c r="T50" i="9"/>
  <c r="T49" i="9"/>
  <c r="T48" i="9"/>
  <c r="T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T5" i="9"/>
  <c r="T4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R7" i="9"/>
  <c r="R6" i="9"/>
  <c r="R5" i="9"/>
  <c r="R4" i="9"/>
  <c r="P70" i="9"/>
  <c r="P69" i="9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AA44" i="4"/>
  <c r="AA49" i="4"/>
  <c r="AA64" i="4"/>
  <c r="Y73" i="4"/>
  <c r="Y70" i="4"/>
  <c r="Y69" i="4"/>
  <c r="Y68" i="4"/>
  <c r="Y67" i="4"/>
  <c r="Y65" i="4"/>
  <c r="Y63" i="4"/>
  <c r="Y61" i="4"/>
  <c r="Y58" i="4"/>
  <c r="Y57" i="4"/>
  <c r="Y56" i="4"/>
  <c r="Y55" i="4"/>
  <c r="Y54" i="4"/>
  <c r="Y53" i="4"/>
  <c r="Y52" i="4"/>
  <c r="Y51" i="4"/>
  <c r="Y50" i="4"/>
  <c r="Y48" i="4"/>
  <c r="Y47" i="4"/>
  <c r="Y46" i="4"/>
  <c r="Y45" i="4"/>
  <c r="Y42" i="4"/>
  <c r="Y41" i="4"/>
  <c r="Y40" i="4"/>
  <c r="Y39" i="4"/>
  <c r="Y37" i="4"/>
  <c r="Y36" i="4"/>
  <c r="Y35" i="4"/>
  <c r="Y34" i="4"/>
  <c r="Y33" i="4"/>
  <c r="Y32" i="4"/>
  <c r="Y31" i="4"/>
  <c r="Y30" i="4"/>
  <c r="Y28" i="4"/>
  <c r="Y27" i="4"/>
  <c r="Y26" i="4"/>
  <c r="Y24" i="4"/>
  <c r="Y23" i="4"/>
  <c r="Y22" i="4"/>
  <c r="Y21" i="4"/>
  <c r="Y19" i="4"/>
  <c r="Y18" i="4"/>
  <c r="Y17" i="4"/>
  <c r="Y16" i="4"/>
  <c r="Y14" i="4"/>
  <c r="Y13" i="4"/>
  <c r="Y12" i="4"/>
  <c r="Y11" i="4"/>
  <c r="Y10" i="4"/>
  <c r="Y9" i="4"/>
  <c r="Y8" i="4"/>
  <c r="Y7" i="4"/>
  <c r="Y6" i="4"/>
  <c r="Y5" i="4"/>
  <c r="Y4" i="4"/>
  <c r="C4" i="4"/>
  <c r="E4" i="4"/>
  <c r="G4" i="4"/>
  <c r="I4" i="4"/>
  <c r="K4" i="4"/>
  <c r="M4" i="4"/>
  <c r="O4" i="4"/>
  <c r="Q4" i="4"/>
  <c r="S4" i="4"/>
  <c r="U4" i="4"/>
  <c r="W4" i="4"/>
  <c r="C5" i="4"/>
  <c r="E5" i="4"/>
  <c r="G5" i="4"/>
  <c r="I5" i="4"/>
  <c r="K5" i="4"/>
  <c r="M5" i="4"/>
  <c r="O5" i="4"/>
  <c r="Q5" i="4"/>
  <c r="S5" i="4"/>
  <c r="U5" i="4"/>
  <c r="W5" i="4"/>
  <c r="C6" i="4"/>
  <c r="E6" i="4"/>
  <c r="G6" i="4"/>
  <c r="I6" i="4"/>
  <c r="K6" i="4"/>
  <c r="M6" i="4"/>
  <c r="O6" i="4"/>
  <c r="Q6" i="4"/>
  <c r="S6" i="4"/>
  <c r="U6" i="4"/>
  <c r="W6" i="4"/>
  <c r="C7" i="4"/>
  <c r="E7" i="4"/>
  <c r="G7" i="4"/>
  <c r="I7" i="4"/>
  <c r="K7" i="4"/>
  <c r="M7" i="4"/>
  <c r="O7" i="4"/>
  <c r="Q7" i="4"/>
  <c r="S7" i="4"/>
  <c r="U7" i="4"/>
  <c r="W7" i="4"/>
  <c r="C8" i="4"/>
  <c r="E8" i="4"/>
  <c r="G8" i="4"/>
  <c r="I8" i="4"/>
  <c r="K8" i="4"/>
  <c r="M8" i="4"/>
  <c r="O8" i="4"/>
  <c r="Q8" i="4"/>
  <c r="S8" i="4"/>
  <c r="U8" i="4"/>
  <c r="W8" i="4"/>
  <c r="C9" i="4"/>
  <c r="E9" i="4"/>
  <c r="G9" i="4"/>
  <c r="I9" i="4"/>
  <c r="K9" i="4"/>
  <c r="M9" i="4"/>
  <c r="O9" i="4"/>
  <c r="Q9" i="4"/>
  <c r="S9" i="4"/>
  <c r="U9" i="4"/>
  <c r="W9" i="4"/>
  <c r="C10" i="4"/>
  <c r="E10" i="4"/>
  <c r="I10" i="4"/>
  <c r="K10" i="4"/>
  <c r="M10" i="4"/>
  <c r="O10" i="4"/>
  <c r="Q10" i="4"/>
  <c r="S10" i="4"/>
  <c r="U10" i="4"/>
  <c r="W10" i="4"/>
  <c r="C11" i="4"/>
  <c r="E11" i="4"/>
  <c r="G11" i="4"/>
  <c r="I11" i="4"/>
  <c r="K11" i="4"/>
  <c r="M11" i="4"/>
  <c r="O11" i="4"/>
  <c r="Q11" i="4"/>
  <c r="S11" i="4"/>
  <c r="U11" i="4"/>
  <c r="W11" i="4"/>
  <c r="E12" i="4"/>
  <c r="G12" i="4"/>
  <c r="I12" i="4"/>
  <c r="K12" i="4"/>
  <c r="M12" i="4"/>
  <c r="O12" i="4"/>
  <c r="Q12" i="4"/>
  <c r="S12" i="4"/>
  <c r="U12" i="4"/>
  <c r="W12" i="4"/>
  <c r="C13" i="4"/>
  <c r="E13" i="4"/>
  <c r="G13" i="4"/>
  <c r="I13" i="4"/>
  <c r="K13" i="4"/>
  <c r="M13" i="4"/>
  <c r="O13" i="4"/>
  <c r="Q13" i="4"/>
  <c r="S13" i="4"/>
  <c r="U13" i="4"/>
  <c r="W13" i="4"/>
  <c r="C14" i="4"/>
  <c r="E14" i="4"/>
  <c r="G14" i="4"/>
  <c r="I14" i="4"/>
  <c r="K14" i="4"/>
  <c r="M14" i="4"/>
  <c r="O14" i="4"/>
  <c r="Q14" i="4"/>
  <c r="S14" i="4"/>
  <c r="U14" i="4"/>
  <c r="W14" i="4"/>
  <c r="G15" i="4"/>
  <c r="I15" i="4"/>
  <c r="M15" i="4"/>
  <c r="O15" i="4"/>
  <c r="Q15" i="4"/>
  <c r="S15" i="4"/>
  <c r="U15" i="4"/>
  <c r="W15" i="4"/>
  <c r="C16" i="4"/>
  <c r="E16" i="4"/>
  <c r="G16" i="4"/>
  <c r="I16" i="4"/>
  <c r="K16" i="4"/>
  <c r="M16" i="4"/>
  <c r="O16" i="4"/>
  <c r="Q16" i="4"/>
  <c r="S16" i="4"/>
  <c r="U16" i="4"/>
  <c r="W16" i="4"/>
  <c r="C17" i="4"/>
  <c r="E17" i="4"/>
  <c r="G17" i="4"/>
  <c r="I17" i="4"/>
  <c r="K17" i="4"/>
  <c r="M17" i="4"/>
  <c r="O17" i="4"/>
  <c r="Q17" i="4"/>
  <c r="S17" i="4"/>
  <c r="U17" i="4"/>
  <c r="W17" i="4"/>
  <c r="C18" i="4"/>
  <c r="E18" i="4"/>
  <c r="G18" i="4"/>
  <c r="I18" i="4"/>
  <c r="K18" i="4"/>
  <c r="M18" i="4"/>
  <c r="O18" i="4"/>
  <c r="Q18" i="4"/>
  <c r="S18" i="4"/>
  <c r="U18" i="4"/>
  <c r="W18" i="4"/>
  <c r="C19" i="4"/>
  <c r="I19" i="4"/>
  <c r="K19" i="4"/>
  <c r="M19" i="4"/>
  <c r="O19" i="4"/>
  <c r="Q19" i="4"/>
  <c r="S19" i="4"/>
  <c r="U19" i="4"/>
  <c r="W19" i="4"/>
  <c r="G20" i="4"/>
  <c r="M20" i="4"/>
  <c r="O20" i="4"/>
  <c r="Q20" i="4"/>
  <c r="S20" i="4"/>
  <c r="U20" i="4"/>
  <c r="W20" i="4"/>
  <c r="C21" i="4"/>
  <c r="E21" i="4"/>
  <c r="G21" i="4"/>
  <c r="I21" i="4"/>
  <c r="K21" i="4"/>
  <c r="M21" i="4"/>
  <c r="O21" i="4"/>
  <c r="Q21" i="4"/>
  <c r="S21" i="4"/>
  <c r="U21" i="4"/>
  <c r="W21" i="4"/>
  <c r="C22" i="4"/>
  <c r="E22" i="4"/>
  <c r="G22" i="4"/>
  <c r="I22" i="4"/>
  <c r="K22" i="4"/>
  <c r="M22" i="4"/>
  <c r="O22" i="4"/>
  <c r="Q22" i="4"/>
  <c r="S22" i="4"/>
  <c r="U22" i="4"/>
  <c r="W22" i="4"/>
  <c r="C23" i="4"/>
  <c r="E23" i="4"/>
  <c r="G23" i="4"/>
  <c r="I23" i="4"/>
  <c r="K23" i="4"/>
  <c r="M23" i="4"/>
  <c r="O23" i="4"/>
  <c r="Q23" i="4"/>
  <c r="S23" i="4"/>
  <c r="W23" i="4"/>
  <c r="C24" i="4"/>
  <c r="G24" i="4"/>
  <c r="I24" i="4"/>
  <c r="K24" i="4"/>
  <c r="M24" i="4"/>
  <c r="O24" i="4"/>
  <c r="Q24" i="4"/>
  <c r="S24" i="4"/>
  <c r="U24" i="4"/>
  <c r="W24" i="4"/>
  <c r="E25" i="4"/>
  <c r="G25" i="4"/>
  <c r="I25" i="4"/>
  <c r="K25" i="4"/>
  <c r="M25" i="4"/>
  <c r="O25" i="4"/>
  <c r="Q25" i="4"/>
  <c r="U25" i="4"/>
  <c r="W25" i="4"/>
  <c r="C26" i="4"/>
  <c r="E26" i="4"/>
  <c r="G26" i="4"/>
  <c r="I26" i="4"/>
  <c r="K26" i="4"/>
  <c r="M26" i="4"/>
  <c r="O26" i="4"/>
  <c r="Q26" i="4"/>
  <c r="S26" i="4"/>
  <c r="U26" i="4"/>
  <c r="W26" i="4"/>
  <c r="C27" i="4"/>
  <c r="E27" i="4"/>
  <c r="G27" i="4"/>
  <c r="I27" i="4"/>
  <c r="K27" i="4"/>
  <c r="M27" i="4"/>
  <c r="O27" i="4"/>
  <c r="Q27" i="4"/>
  <c r="S27" i="4"/>
  <c r="U27" i="4"/>
  <c r="W27" i="4"/>
  <c r="C28" i="4"/>
  <c r="E28" i="4"/>
  <c r="G28" i="4"/>
  <c r="I28" i="4"/>
  <c r="K28" i="4"/>
  <c r="M28" i="4"/>
  <c r="O28" i="4"/>
  <c r="Q28" i="4"/>
  <c r="S28" i="4"/>
  <c r="U28" i="4"/>
  <c r="W28" i="4"/>
  <c r="E29" i="4"/>
  <c r="G29" i="4"/>
  <c r="I29" i="4"/>
  <c r="K29" i="4"/>
  <c r="M29" i="4"/>
  <c r="O29" i="4"/>
  <c r="Q29" i="4"/>
  <c r="S29" i="4"/>
  <c r="W29" i="4"/>
  <c r="C30" i="4"/>
  <c r="E30" i="4"/>
  <c r="G30" i="4"/>
  <c r="I30" i="4"/>
  <c r="K30" i="4"/>
  <c r="M30" i="4"/>
  <c r="O30" i="4"/>
  <c r="Q30" i="4"/>
  <c r="S30" i="4"/>
  <c r="U30" i="4"/>
  <c r="W30" i="4"/>
  <c r="C31" i="4"/>
  <c r="E31" i="4"/>
  <c r="G31" i="4"/>
  <c r="I31" i="4"/>
  <c r="K31" i="4"/>
  <c r="M31" i="4"/>
  <c r="O31" i="4"/>
  <c r="Q31" i="4"/>
  <c r="S31" i="4"/>
  <c r="U31" i="4"/>
  <c r="W31" i="4"/>
  <c r="C32" i="4"/>
  <c r="E32" i="4"/>
  <c r="G32" i="4"/>
  <c r="I32" i="4"/>
  <c r="K32" i="4"/>
  <c r="M32" i="4"/>
  <c r="O32" i="4"/>
  <c r="Q32" i="4"/>
  <c r="S32" i="4"/>
  <c r="U32" i="4"/>
  <c r="W32" i="4"/>
  <c r="C33" i="4"/>
  <c r="E33" i="4"/>
  <c r="G33" i="4"/>
  <c r="I33" i="4"/>
  <c r="K33" i="4"/>
  <c r="M33" i="4"/>
  <c r="O33" i="4"/>
  <c r="Q33" i="4"/>
  <c r="S33" i="4"/>
  <c r="U33" i="4"/>
  <c r="W33" i="4"/>
  <c r="C34" i="4"/>
  <c r="E34" i="4"/>
  <c r="G34" i="4"/>
  <c r="I34" i="4"/>
  <c r="K34" i="4"/>
  <c r="M34" i="4"/>
  <c r="O34" i="4"/>
  <c r="Q34" i="4"/>
  <c r="S34" i="4"/>
  <c r="U34" i="4"/>
  <c r="W34" i="4"/>
  <c r="C35" i="4"/>
  <c r="E35" i="4"/>
  <c r="G35" i="4"/>
  <c r="I35" i="4"/>
  <c r="K35" i="4"/>
  <c r="M35" i="4"/>
  <c r="O35" i="4"/>
  <c r="Q35" i="4"/>
  <c r="S35" i="4"/>
  <c r="U35" i="4"/>
  <c r="W35" i="4"/>
  <c r="C36" i="4"/>
  <c r="E36" i="4"/>
  <c r="G36" i="4"/>
  <c r="I36" i="4"/>
  <c r="K36" i="4"/>
  <c r="M36" i="4"/>
  <c r="O36" i="4"/>
  <c r="Q36" i="4"/>
  <c r="S36" i="4"/>
  <c r="U36" i="4"/>
  <c r="W36" i="4"/>
  <c r="C37" i="4"/>
  <c r="E37" i="4"/>
  <c r="G37" i="4"/>
  <c r="I37" i="4"/>
  <c r="K37" i="4"/>
  <c r="M37" i="4"/>
  <c r="O37" i="4"/>
  <c r="Q37" i="4"/>
  <c r="S37" i="4"/>
  <c r="U37" i="4"/>
  <c r="W37" i="4"/>
  <c r="E38" i="4"/>
  <c r="G38" i="4"/>
  <c r="I38" i="4"/>
  <c r="K38" i="4"/>
  <c r="M38" i="4"/>
  <c r="O38" i="4"/>
  <c r="S38" i="4"/>
  <c r="U38" i="4"/>
  <c r="C39" i="4"/>
  <c r="E39" i="4"/>
  <c r="G39" i="4"/>
  <c r="I39" i="4"/>
  <c r="K39" i="4"/>
  <c r="M39" i="4"/>
  <c r="O39" i="4"/>
  <c r="Q39" i="4"/>
  <c r="S39" i="4"/>
  <c r="U39" i="4"/>
  <c r="W39" i="4"/>
  <c r="C40" i="4"/>
  <c r="E40" i="4"/>
  <c r="G40" i="4"/>
  <c r="I40" i="4"/>
  <c r="K40" i="4"/>
  <c r="M40" i="4"/>
  <c r="O40" i="4"/>
  <c r="Q40" i="4"/>
  <c r="S40" i="4"/>
  <c r="U40" i="4"/>
  <c r="W40" i="4"/>
  <c r="G41" i="4"/>
  <c r="I41" i="4"/>
  <c r="K41" i="4"/>
  <c r="M41" i="4"/>
  <c r="O41" i="4"/>
  <c r="Q41" i="4"/>
  <c r="S41" i="4"/>
  <c r="U41" i="4"/>
  <c r="W41" i="4"/>
  <c r="C42" i="4"/>
  <c r="E42" i="4"/>
  <c r="G42" i="4"/>
  <c r="I42" i="4"/>
  <c r="K42" i="4"/>
  <c r="M42" i="4"/>
  <c r="O42" i="4"/>
  <c r="Q42" i="4"/>
  <c r="S42" i="4"/>
  <c r="U42" i="4"/>
  <c r="W42" i="4"/>
  <c r="C43" i="4"/>
  <c r="E43" i="4"/>
  <c r="G43" i="4"/>
  <c r="I43" i="4"/>
  <c r="K43" i="4"/>
  <c r="M43" i="4"/>
  <c r="O43" i="4"/>
  <c r="Q43" i="4"/>
  <c r="S43" i="4"/>
  <c r="U43" i="4"/>
  <c r="W43" i="4"/>
  <c r="E45" i="4"/>
  <c r="I45" i="4"/>
  <c r="M45" i="4"/>
  <c r="O45" i="4"/>
  <c r="Q45" i="4"/>
  <c r="S45" i="4"/>
  <c r="U45" i="4"/>
  <c r="C46" i="4"/>
  <c r="G46" i="4"/>
  <c r="I46" i="4"/>
  <c r="K46" i="4"/>
  <c r="M46" i="4"/>
  <c r="O46" i="4"/>
  <c r="Q46" i="4"/>
  <c r="S46" i="4"/>
  <c r="U46" i="4"/>
  <c r="W46" i="4"/>
  <c r="G47" i="4"/>
  <c r="I47" i="4"/>
  <c r="K47" i="4"/>
  <c r="M47" i="4"/>
  <c r="O47" i="4"/>
  <c r="Q47" i="4"/>
  <c r="S47" i="4"/>
  <c r="U47" i="4"/>
  <c r="W47" i="4"/>
  <c r="C48" i="4"/>
  <c r="G48" i="4"/>
  <c r="I48" i="4"/>
  <c r="K48" i="4"/>
  <c r="M48" i="4"/>
  <c r="O48" i="4"/>
  <c r="Q48" i="4"/>
  <c r="S48" i="4"/>
  <c r="U48" i="4"/>
  <c r="W48" i="4"/>
  <c r="C50" i="4"/>
  <c r="E50" i="4"/>
  <c r="G50" i="4"/>
  <c r="I50" i="4"/>
  <c r="K50" i="4"/>
  <c r="M50" i="4"/>
  <c r="O50" i="4"/>
  <c r="Q50" i="4"/>
  <c r="S50" i="4"/>
  <c r="U50" i="4"/>
  <c r="W50" i="4"/>
  <c r="C51" i="4"/>
  <c r="E51" i="4"/>
  <c r="G51" i="4"/>
  <c r="I51" i="4"/>
  <c r="K51" i="4"/>
  <c r="M51" i="4"/>
  <c r="O51" i="4"/>
  <c r="Q51" i="4"/>
  <c r="S51" i="4"/>
  <c r="U51" i="4"/>
  <c r="W51" i="4"/>
  <c r="C52" i="4"/>
  <c r="E52" i="4"/>
  <c r="G52" i="4"/>
  <c r="I52" i="4"/>
  <c r="K52" i="4"/>
  <c r="M52" i="4"/>
  <c r="O52" i="4"/>
  <c r="Q52" i="4"/>
  <c r="S52" i="4"/>
  <c r="U52" i="4"/>
  <c r="W52" i="4"/>
  <c r="C53" i="4"/>
  <c r="E53" i="4"/>
  <c r="G53" i="4"/>
  <c r="I53" i="4"/>
  <c r="K53" i="4"/>
  <c r="M53" i="4"/>
  <c r="O53" i="4"/>
  <c r="Q53" i="4"/>
  <c r="S53" i="4"/>
  <c r="U53" i="4"/>
  <c r="W53" i="4"/>
  <c r="C54" i="4"/>
  <c r="E54" i="4"/>
  <c r="G54" i="4"/>
  <c r="I54" i="4"/>
  <c r="K54" i="4"/>
  <c r="M54" i="4"/>
  <c r="O54" i="4"/>
  <c r="Q54" i="4"/>
  <c r="S54" i="4"/>
  <c r="U54" i="4"/>
  <c r="W54" i="4"/>
  <c r="C55" i="4"/>
  <c r="E55" i="4"/>
  <c r="G55" i="4"/>
  <c r="I55" i="4"/>
  <c r="K55" i="4"/>
  <c r="M55" i="4"/>
  <c r="O55" i="4"/>
  <c r="Q55" i="4"/>
  <c r="S55" i="4"/>
  <c r="U55" i="4"/>
  <c r="W55" i="4"/>
  <c r="C56" i="4"/>
  <c r="E56" i="4"/>
  <c r="I56" i="4"/>
  <c r="K56" i="4"/>
  <c r="M56" i="4"/>
  <c r="O56" i="4"/>
  <c r="Q56" i="4"/>
  <c r="S56" i="4"/>
  <c r="U56" i="4"/>
  <c r="W56" i="4"/>
  <c r="C57" i="4"/>
  <c r="E57" i="4"/>
  <c r="G57" i="4"/>
  <c r="I57" i="4"/>
  <c r="K57" i="4"/>
  <c r="M57" i="4"/>
  <c r="O57" i="4"/>
  <c r="Q57" i="4"/>
  <c r="S57" i="4"/>
  <c r="U57" i="4"/>
  <c r="W57" i="4"/>
  <c r="C58" i="4"/>
  <c r="E58" i="4"/>
  <c r="G58" i="4"/>
  <c r="I58" i="4"/>
  <c r="K58" i="4"/>
  <c r="M58" i="4"/>
  <c r="O58" i="4"/>
  <c r="Q58" i="4"/>
  <c r="S58" i="4"/>
  <c r="U58" i="4"/>
  <c r="W58" i="4"/>
  <c r="I59" i="4"/>
  <c r="K59" i="4"/>
  <c r="M59" i="4"/>
  <c r="O59" i="4"/>
  <c r="Q59" i="4"/>
  <c r="S59" i="4"/>
  <c r="U59" i="4"/>
  <c r="W59" i="4"/>
  <c r="E60" i="4"/>
  <c r="I60" i="4"/>
  <c r="K60" i="4"/>
  <c r="M60" i="4"/>
  <c r="O60" i="4"/>
  <c r="Q60" i="4"/>
  <c r="S60" i="4"/>
  <c r="U60" i="4"/>
  <c r="C61" i="4"/>
  <c r="E61" i="4"/>
  <c r="G61" i="4"/>
  <c r="I61" i="4"/>
  <c r="K61" i="4"/>
  <c r="M61" i="4"/>
  <c r="O61" i="4"/>
  <c r="Q61" i="4"/>
  <c r="S61" i="4"/>
  <c r="U61" i="4"/>
  <c r="W61" i="4"/>
  <c r="E62" i="4"/>
  <c r="G62" i="4"/>
  <c r="I62" i="4"/>
  <c r="K62" i="4"/>
  <c r="M62" i="4"/>
  <c r="O62" i="4"/>
  <c r="Q62" i="4"/>
  <c r="S62" i="4"/>
  <c r="U62" i="4"/>
  <c r="W62" i="4"/>
  <c r="C63" i="4"/>
  <c r="E63" i="4"/>
  <c r="G63" i="4"/>
  <c r="I63" i="4"/>
  <c r="K63" i="4"/>
  <c r="M63" i="4"/>
  <c r="O63" i="4"/>
  <c r="Q63" i="4"/>
  <c r="S63" i="4"/>
  <c r="U63" i="4"/>
  <c r="W63" i="4"/>
  <c r="I65" i="4"/>
  <c r="K65" i="4"/>
  <c r="O65" i="4"/>
  <c r="Q65" i="4"/>
  <c r="S65" i="4"/>
  <c r="Q66" i="4"/>
  <c r="AA66" i="4" s="1"/>
  <c r="C67" i="4"/>
  <c r="I67" i="4"/>
  <c r="K67" i="4"/>
  <c r="M67" i="4"/>
  <c r="O67" i="4"/>
  <c r="Q67" i="4"/>
  <c r="S67" i="4"/>
  <c r="U67" i="4"/>
  <c r="W67" i="4"/>
  <c r="C68" i="4"/>
  <c r="E68" i="4"/>
  <c r="G68" i="4"/>
  <c r="I68" i="4"/>
  <c r="K68" i="4"/>
  <c r="M68" i="4"/>
  <c r="O68" i="4"/>
  <c r="Q68" i="4"/>
  <c r="S68" i="4"/>
  <c r="U68" i="4"/>
  <c r="W68" i="4"/>
  <c r="C69" i="4"/>
  <c r="E69" i="4"/>
  <c r="G69" i="4"/>
  <c r="I69" i="4"/>
  <c r="K69" i="4"/>
  <c r="M69" i="4"/>
  <c r="O69" i="4"/>
  <c r="Q69" i="4"/>
  <c r="S69" i="4"/>
  <c r="U69" i="4"/>
  <c r="W69" i="4"/>
  <c r="C70" i="4"/>
  <c r="E70" i="4"/>
  <c r="G70" i="4"/>
  <c r="I70" i="4"/>
  <c r="K70" i="4"/>
  <c r="M70" i="4"/>
  <c r="O70" i="4"/>
  <c r="Q70" i="4"/>
  <c r="S70" i="4"/>
  <c r="S72" i="4" s="1"/>
  <c r="S74" i="4" s="1"/>
  <c r="U70" i="4"/>
  <c r="W70" i="4"/>
  <c r="E71" i="4"/>
  <c r="C72" i="4"/>
  <c r="C74" i="4" s="1"/>
  <c r="C73" i="4"/>
  <c r="E73" i="4"/>
  <c r="G73" i="4"/>
  <c r="I73" i="4"/>
  <c r="K73" i="4"/>
  <c r="M73" i="4"/>
  <c r="O73" i="4"/>
  <c r="Q73" i="4"/>
  <c r="S73" i="4"/>
  <c r="U73" i="4"/>
  <c r="W73" i="4"/>
  <c r="K72" i="4" l="1"/>
  <c r="K74" i="4" s="1"/>
  <c r="Q72" i="4"/>
  <c r="Q74" i="4" s="1"/>
  <c r="I72" i="4"/>
  <c r="I74" i="4" s="1"/>
  <c r="W72" i="4"/>
  <c r="W74" i="4" s="1"/>
  <c r="O72" i="4"/>
  <c r="O74" i="4" s="1"/>
  <c r="G72" i="4"/>
  <c r="G74" i="4" s="1"/>
  <c r="U72" i="4"/>
  <c r="U74" i="4" s="1"/>
  <c r="M72" i="4"/>
  <c r="M74" i="4" s="1"/>
  <c r="E72" i="4"/>
  <c r="E74" i="4" s="1"/>
  <c r="Y72" i="4"/>
  <c r="Z66" i="4" s="1"/>
  <c r="AA73" i="4"/>
  <c r="AA70" i="4"/>
  <c r="AB70" i="4" s="1"/>
  <c r="AA69" i="4"/>
  <c r="AA68" i="4"/>
  <c r="AA67" i="4"/>
  <c r="AA65" i="4"/>
  <c r="AA63" i="4"/>
  <c r="AA62" i="4"/>
  <c r="AA61" i="4"/>
  <c r="AA60" i="4"/>
  <c r="AA59" i="4"/>
  <c r="AA58" i="4"/>
  <c r="AA57" i="4"/>
  <c r="AA56" i="4"/>
  <c r="AA55" i="4"/>
  <c r="AA54" i="4"/>
  <c r="AA53" i="4"/>
  <c r="AA52" i="4"/>
  <c r="AA51" i="4"/>
  <c r="AA50" i="4"/>
  <c r="AA48" i="4"/>
  <c r="AA47" i="4"/>
  <c r="AA46" i="4"/>
  <c r="AA45" i="4"/>
  <c r="AA43" i="4"/>
  <c r="AA42" i="4"/>
  <c r="AA41" i="4"/>
  <c r="AA40" i="4"/>
  <c r="AA39" i="4"/>
  <c r="AA38" i="4"/>
  <c r="AA37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72" i="4" s="1"/>
  <c r="AA5" i="4"/>
  <c r="AA4" i="4"/>
  <c r="Z5" i="4"/>
  <c r="Z6" i="4"/>
  <c r="Z7" i="4"/>
  <c r="Z8" i="4"/>
  <c r="Z9" i="4"/>
  <c r="Z10" i="4"/>
  <c r="Z11" i="4"/>
  <c r="Z12" i="4"/>
  <c r="Z13" i="4"/>
  <c r="Z14" i="4"/>
  <c r="Z16" i="4"/>
  <c r="Z17" i="4"/>
  <c r="Z18" i="4"/>
  <c r="Z19" i="4"/>
  <c r="Z21" i="4"/>
  <c r="Z22" i="4"/>
  <c r="Z23" i="4"/>
  <c r="Z24" i="4"/>
  <c r="Z26" i="4"/>
  <c r="Z27" i="4"/>
  <c r="Z28" i="4"/>
  <c r="Z30" i="4"/>
  <c r="Z31" i="4"/>
  <c r="Z32" i="4"/>
  <c r="Z33" i="4"/>
  <c r="Z34" i="4"/>
  <c r="Z35" i="4"/>
  <c r="Z36" i="4"/>
  <c r="Z37" i="4"/>
  <c r="Z39" i="4"/>
  <c r="Z40" i="4"/>
  <c r="Z41" i="4"/>
  <c r="Z42" i="4"/>
  <c r="Z45" i="4"/>
  <c r="Z46" i="4"/>
  <c r="Z47" i="4"/>
  <c r="Z48" i="4"/>
  <c r="Z50" i="4"/>
  <c r="Z51" i="4"/>
  <c r="Z52" i="4"/>
  <c r="Z53" i="4"/>
  <c r="Z54" i="4"/>
  <c r="Z55" i="4"/>
  <c r="Z56" i="4"/>
  <c r="Z57" i="4"/>
  <c r="Z58" i="4"/>
  <c r="Z61" i="4"/>
  <c r="Z63" i="4"/>
  <c r="Z65" i="4"/>
  <c r="Z67" i="4"/>
  <c r="Z68" i="4"/>
  <c r="Z69" i="4"/>
  <c r="Z70" i="4"/>
  <c r="AA74" i="9"/>
  <c r="AB72" i="9" s="1"/>
  <c r="AB70" i="9"/>
  <c r="AB69" i="9"/>
  <c r="AB68" i="9"/>
  <c r="AB67" i="9"/>
  <c r="AB66" i="9"/>
  <c r="AB65" i="9"/>
  <c r="AB64" i="9"/>
  <c r="AB63" i="9"/>
  <c r="AB62" i="9"/>
  <c r="AB61" i="9"/>
  <c r="AB60" i="9"/>
  <c r="AB59" i="9"/>
  <c r="AB58" i="9"/>
  <c r="AB57" i="9"/>
  <c r="AB56" i="9"/>
  <c r="AB55" i="9"/>
  <c r="AB54" i="9"/>
  <c r="AB53" i="9"/>
  <c r="AB52" i="9"/>
  <c r="AB51" i="9"/>
  <c r="AB50" i="9"/>
  <c r="AB49" i="9"/>
  <c r="AB48" i="9"/>
  <c r="AB47" i="9"/>
  <c r="AB46" i="9"/>
  <c r="AB45" i="9"/>
  <c r="AB44" i="9"/>
  <c r="AB43" i="9"/>
  <c r="AB42" i="9"/>
  <c r="AB41" i="9"/>
  <c r="AB40" i="9"/>
  <c r="AB39" i="9"/>
  <c r="AB38" i="9"/>
  <c r="AB37" i="9"/>
  <c r="AB36" i="9"/>
  <c r="AB35" i="9"/>
  <c r="AB34" i="9"/>
  <c r="AB33" i="9"/>
  <c r="AB32" i="9"/>
  <c r="AB31" i="9"/>
  <c r="AB30" i="9"/>
  <c r="AB29" i="9"/>
  <c r="AB28" i="9"/>
  <c r="AB27" i="9"/>
  <c r="AB26" i="9"/>
  <c r="AB25" i="9"/>
  <c r="AB24" i="9"/>
  <c r="AB23" i="9"/>
  <c r="AB22" i="9"/>
  <c r="AB21" i="9"/>
  <c r="AB20" i="9"/>
  <c r="AB19" i="9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73" i="9"/>
  <c r="Y74" i="4"/>
  <c r="Z4" i="4"/>
  <c r="Z15" i="4"/>
  <c r="Z20" i="4"/>
  <c r="Z25" i="4"/>
  <c r="Z29" i="4"/>
  <c r="Z38" i="4"/>
  <c r="Z43" i="4"/>
  <c r="Z44" i="4"/>
  <c r="Z49" i="4"/>
  <c r="Z59" i="4"/>
  <c r="Z60" i="4"/>
  <c r="Z62" i="4"/>
  <c r="Z64" i="4"/>
  <c r="AB4" i="9"/>
  <c r="X5" i="4"/>
  <c r="X9" i="4"/>
  <c r="X13" i="4"/>
  <c r="X17" i="4"/>
  <c r="X21" i="4"/>
  <c r="X25" i="4"/>
  <c r="X29" i="4"/>
  <c r="X33" i="4"/>
  <c r="X37" i="4"/>
  <c r="X41" i="4"/>
  <c r="X45" i="4"/>
  <c r="X49" i="4"/>
  <c r="X53" i="4"/>
  <c r="X57" i="4"/>
  <c r="X61" i="4"/>
  <c r="X65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N5" i="4"/>
  <c r="N9" i="4"/>
  <c r="N13" i="4"/>
  <c r="N17" i="4"/>
  <c r="N21" i="4"/>
  <c r="N25" i="4"/>
  <c r="N29" i="4"/>
  <c r="N33" i="4"/>
  <c r="N37" i="4"/>
  <c r="N41" i="4"/>
  <c r="N45" i="4"/>
  <c r="N49" i="4"/>
  <c r="N53" i="4"/>
  <c r="N57" i="4"/>
  <c r="N61" i="4"/>
  <c r="N65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X70" i="4"/>
  <c r="V70" i="4"/>
  <c r="T70" i="4"/>
  <c r="R70" i="4"/>
  <c r="P70" i="4"/>
  <c r="N70" i="4"/>
  <c r="L70" i="4"/>
  <c r="J70" i="4"/>
  <c r="H70" i="4"/>
  <c r="F70" i="4"/>
  <c r="D70" i="4"/>
  <c r="X69" i="4"/>
  <c r="V69" i="4"/>
  <c r="T69" i="4"/>
  <c r="R69" i="4"/>
  <c r="P69" i="4"/>
  <c r="N69" i="4"/>
  <c r="L69" i="4"/>
  <c r="J69" i="4"/>
  <c r="H69" i="4"/>
  <c r="F69" i="4"/>
  <c r="D69" i="4"/>
  <c r="X68" i="4"/>
  <c r="V68" i="4"/>
  <c r="T68" i="4"/>
  <c r="R68" i="4"/>
  <c r="P68" i="4"/>
  <c r="N68" i="4"/>
  <c r="L68" i="4"/>
  <c r="J68" i="4"/>
  <c r="H68" i="4"/>
  <c r="F68" i="4"/>
  <c r="D68" i="4"/>
  <c r="AA73" i="2"/>
  <c r="AA74" i="4" l="1"/>
  <c r="AB72" i="4" s="1"/>
  <c r="AB9" i="4"/>
  <c r="AB29" i="4"/>
  <c r="AB45" i="4"/>
  <c r="AB61" i="4"/>
  <c r="AB17" i="4"/>
  <c r="AB33" i="4"/>
  <c r="AB49" i="4"/>
  <c r="AB5" i="4"/>
  <c r="AB25" i="4"/>
  <c r="AB57" i="4"/>
  <c r="AB21" i="4"/>
  <c r="AB37" i="4"/>
  <c r="AB53" i="4"/>
  <c r="AB69" i="4"/>
  <c r="AB68" i="4"/>
  <c r="AB41" i="4"/>
  <c r="AB65" i="4"/>
  <c r="N64" i="4"/>
  <c r="N60" i="4"/>
  <c r="N56" i="4"/>
  <c r="N52" i="4"/>
  <c r="N48" i="4"/>
  <c r="N44" i="4"/>
  <c r="N40" i="4"/>
  <c r="N36" i="4"/>
  <c r="N32" i="4"/>
  <c r="N28" i="4"/>
  <c r="N24" i="4"/>
  <c r="N20" i="4"/>
  <c r="N16" i="4"/>
  <c r="N12" i="4"/>
  <c r="N8" i="4"/>
  <c r="N4" i="4"/>
  <c r="X64" i="4"/>
  <c r="X60" i="4"/>
  <c r="X56" i="4"/>
  <c r="X52" i="4"/>
  <c r="X48" i="4"/>
  <c r="X44" i="4"/>
  <c r="X40" i="4"/>
  <c r="X36" i="4"/>
  <c r="X32" i="4"/>
  <c r="X28" i="4"/>
  <c r="X24" i="4"/>
  <c r="X20" i="4"/>
  <c r="X16" i="4"/>
  <c r="X12" i="4"/>
  <c r="X8" i="4"/>
  <c r="X4" i="4"/>
  <c r="N67" i="4"/>
  <c r="N63" i="4"/>
  <c r="N59" i="4"/>
  <c r="N55" i="4"/>
  <c r="N51" i="4"/>
  <c r="N47" i="4"/>
  <c r="N43" i="4"/>
  <c r="N39" i="4"/>
  <c r="N35" i="4"/>
  <c r="N31" i="4"/>
  <c r="N27" i="4"/>
  <c r="N23" i="4"/>
  <c r="N19" i="4"/>
  <c r="N15" i="4"/>
  <c r="N11" i="4"/>
  <c r="N7" i="4"/>
  <c r="X67" i="4"/>
  <c r="X63" i="4"/>
  <c r="X59" i="4"/>
  <c r="X55" i="4"/>
  <c r="X51" i="4"/>
  <c r="X47" i="4"/>
  <c r="X43" i="4"/>
  <c r="X39" i="4"/>
  <c r="X35" i="4"/>
  <c r="X31" i="4"/>
  <c r="X27" i="4"/>
  <c r="X23" i="4"/>
  <c r="X19" i="4"/>
  <c r="X15" i="4"/>
  <c r="X11" i="4"/>
  <c r="X7" i="4"/>
  <c r="N66" i="4"/>
  <c r="N62" i="4"/>
  <c r="N58" i="4"/>
  <c r="N54" i="4"/>
  <c r="N50" i="4"/>
  <c r="N46" i="4"/>
  <c r="N42" i="4"/>
  <c r="N38" i="4"/>
  <c r="N34" i="4"/>
  <c r="N30" i="4"/>
  <c r="N26" i="4"/>
  <c r="N22" i="4"/>
  <c r="N18" i="4"/>
  <c r="N14" i="4"/>
  <c r="N10" i="4"/>
  <c r="N6" i="4"/>
  <c r="X66" i="4"/>
  <c r="X62" i="4"/>
  <c r="X58" i="4"/>
  <c r="X54" i="4"/>
  <c r="X50" i="4"/>
  <c r="X46" i="4"/>
  <c r="X42" i="4"/>
  <c r="X38" i="4"/>
  <c r="X34" i="4"/>
  <c r="X30" i="4"/>
  <c r="X26" i="4"/>
  <c r="X22" i="4"/>
  <c r="X18" i="4"/>
  <c r="X14" i="4"/>
  <c r="X10" i="4"/>
  <c r="X6" i="4"/>
  <c r="AB46" i="4"/>
  <c r="AB51" i="4"/>
  <c r="AB55" i="4"/>
  <c r="AB59" i="4"/>
  <c r="AB63" i="4"/>
  <c r="AB6" i="4"/>
  <c r="AB10" i="4"/>
  <c r="AB14" i="4"/>
  <c r="AB18" i="4"/>
  <c r="AB22" i="4"/>
  <c r="AB26" i="4"/>
  <c r="AB30" i="4"/>
  <c r="AB34" i="4"/>
  <c r="AB38" i="4"/>
  <c r="AB42" i="4"/>
  <c r="AB47" i="4"/>
  <c r="AB13" i="4"/>
  <c r="AB73" i="4"/>
  <c r="AB60" i="4"/>
  <c r="AB52" i="4"/>
  <c r="AB44" i="4"/>
  <c r="AB36" i="4"/>
  <c r="AB28" i="4"/>
  <c r="AB20" i="4"/>
  <c r="AB12" i="4"/>
  <c r="AB4" i="4"/>
  <c r="AB67" i="4"/>
  <c r="AB43" i="4"/>
  <c r="AB39" i="4"/>
  <c r="AB35" i="4"/>
  <c r="AB31" i="4"/>
  <c r="AB27" i="4"/>
  <c r="AB23" i="4"/>
  <c r="AB19" i="4"/>
  <c r="AB15" i="4"/>
  <c r="AB11" i="4"/>
  <c r="AB7" i="4"/>
  <c r="AB64" i="4"/>
  <c r="AB56" i="4"/>
  <c r="AB48" i="4"/>
  <c r="AB40" i="4"/>
  <c r="AB32" i="4"/>
  <c r="AB24" i="4"/>
  <c r="AB16" i="4"/>
  <c r="AB8" i="4"/>
  <c r="AB66" i="4"/>
  <c r="AB62" i="4"/>
  <c r="AB58" i="4"/>
  <c r="AB54" i="4"/>
  <c r="AB50" i="4"/>
</calcChain>
</file>

<file path=xl/sharedStrings.xml><?xml version="1.0" encoding="utf-8"?>
<sst xmlns="http://schemas.openxmlformats.org/spreadsheetml/2006/main" count="1986" uniqueCount="155">
  <si>
    <t xml:space="preserve"> BELEK BÖLGESİNDE 2004 YILINDA GERÇEKLEŞEN MİLLİYETLERE GÖRE KONUK SAYISI VE ORANI TABLOSU</t>
  </si>
  <si>
    <t>Milliyeti</t>
  </si>
  <si>
    <t>Ocak</t>
  </si>
  <si>
    <t>Şubat</t>
  </si>
  <si>
    <t>Mart</t>
  </si>
  <si>
    <t>Nisan</t>
  </si>
  <si>
    <t>Mayıs</t>
  </si>
  <si>
    <t>Haziran</t>
  </si>
  <si>
    <t>Toplam</t>
  </si>
  <si>
    <t xml:space="preserve">Sayı </t>
  </si>
  <si>
    <t>Oran %</t>
  </si>
  <si>
    <t>Oran%</t>
  </si>
  <si>
    <t>Sayı</t>
  </si>
  <si>
    <t>ABD</t>
  </si>
  <si>
    <t>Almanya</t>
  </si>
  <si>
    <t>Arabistan</t>
  </si>
  <si>
    <t>Arnavutluk</t>
  </si>
  <si>
    <t>Avustralya</t>
  </si>
  <si>
    <t>Avusturya</t>
  </si>
  <si>
    <t>Azerbaycan</t>
  </si>
  <si>
    <t>Belarus</t>
  </si>
  <si>
    <t>Belçika</t>
  </si>
  <si>
    <t>Bosna Hersek</t>
  </si>
  <si>
    <t>Brezilya</t>
  </si>
  <si>
    <t>Bulgaristan</t>
  </si>
  <si>
    <t>Cezayir</t>
  </si>
  <si>
    <t xml:space="preserve">Çin </t>
  </si>
  <si>
    <t>Çek Cum.</t>
  </si>
  <si>
    <t>Danimarka</t>
  </si>
  <si>
    <t>Fas</t>
  </si>
  <si>
    <t>Finlandiya</t>
  </si>
  <si>
    <t>Fransa</t>
  </si>
  <si>
    <t>G.Kore</t>
  </si>
  <si>
    <t>Gürcistan</t>
  </si>
  <si>
    <t>G.Afrika</t>
  </si>
  <si>
    <t>Hırvatistan</t>
  </si>
  <si>
    <t>Hindistan</t>
  </si>
  <si>
    <t>Hollanda</t>
  </si>
  <si>
    <t>Irak</t>
  </si>
  <si>
    <t>İngiltere</t>
  </si>
  <si>
    <t>İran</t>
  </si>
  <si>
    <t>İrlanda</t>
  </si>
  <si>
    <t>İspanya</t>
  </si>
  <si>
    <t>İsrail</t>
  </si>
  <si>
    <t>İsveç</t>
  </si>
  <si>
    <t>İsviçre</t>
  </si>
  <si>
    <t>İtalya</t>
  </si>
  <si>
    <t>İzlanda</t>
  </si>
  <si>
    <t xml:space="preserve">Japonya </t>
  </si>
  <si>
    <t>K.K.T.C.</t>
  </si>
  <si>
    <t>Kırgızistan</t>
  </si>
  <si>
    <t>Kazakistan</t>
  </si>
  <si>
    <t>Kanada</t>
  </si>
  <si>
    <t>Küba</t>
  </si>
  <si>
    <t>Kuveyt</t>
  </si>
  <si>
    <t>Litvanya</t>
  </si>
  <si>
    <t>Lüksemburg</t>
  </si>
  <si>
    <t>Malta</t>
  </si>
  <si>
    <t>Macaristan</t>
  </si>
  <si>
    <t>Mısır</t>
  </si>
  <si>
    <t>Moldova</t>
  </si>
  <si>
    <t>Norveç</t>
  </si>
  <si>
    <t>Özbekistan</t>
  </si>
  <si>
    <t>Polonya</t>
  </si>
  <si>
    <t>Portekiz</t>
  </si>
  <si>
    <t>Romanya</t>
  </si>
  <si>
    <t>Rusya Fed.</t>
  </si>
  <si>
    <t>Slovakya</t>
  </si>
  <si>
    <t>Suriye</t>
  </si>
  <si>
    <t>Slovenya</t>
  </si>
  <si>
    <t>Şili</t>
  </si>
  <si>
    <t>Türkmenistan</t>
  </si>
  <si>
    <t>Tayland</t>
  </si>
  <si>
    <t>Tunus</t>
  </si>
  <si>
    <t>Ukrayna</t>
  </si>
  <si>
    <t>Yugoslavya</t>
  </si>
  <si>
    <t>Yunanistan</t>
  </si>
  <si>
    <t>Diğer</t>
  </si>
  <si>
    <t>Yab. Ziyaretciler</t>
  </si>
  <si>
    <t>Yerli Ziyaretçi</t>
  </si>
  <si>
    <t>Genel Top.</t>
  </si>
  <si>
    <t>Temmuz</t>
  </si>
  <si>
    <t>Ağustos</t>
  </si>
  <si>
    <t>Eylül</t>
  </si>
  <si>
    <t>Ekim</t>
  </si>
  <si>
    <t>Kasım</t>
  </si>
  <si>
    <t>Aralık</t>
  </si>
  <si>
    <t xml:space="preserve"> BELEK BÖLGESİNDE 2005 YILINDA GERÇEKLEŞEN MİLLİYETLERE GÖRE KONUK SAYISI VE ORANI TABLOSU</t>
  </si>
  <si>
    <t>Estonya</t>
  </si>
  <si>
    <t>Letonya</t>
  </si>
  <si>
    <t>S. Arabistan</t>
  </si>
  <si>
    <t>Sırbistan-Karadağ</t>
  </si>
  <si>
    <t xml:space="preserve"> BELEK BÖLGESİNDE 2006 YILINDA GERÇEKLEŞEN MİLLİYETLERE GÖRE KONUK SAYISI VE ORANI TABLOSU</t>
  </si>
  <si>
    <t>2007 Toplam</t>
  </si>
  <si>
    <t xml:space="preserve"> BELEK BÖLGESİNDE 30 HAZİRAN 2007 TARİHİ İTİBARİYLE GERÇEKLEŞEN                                                                                              MİLLİYETLERE GÖRE KONUK SAYISI VE ORANI TABLOSU</t>
  </si>
  <si>
    <t>*  ÜLKELERE AİT ORANLAR TOPLAM YABANCI ZİYARETÇİ SAYISI İÇERİSİNDEKİ ORANI BELİRTMEKTEDİR.</t>
  </si>
  <si>
    <t>Diğer **</t>
  </si>
  <si>
    <t>Oran % *</t>
  </si>
  <si>
    <t>2008 Toplam</t>
  </si>
  <si>
    <t xml:space="preserve"> BELEK BÖLGESİNDE 30 HAZİRAN 2008 TARİHİ İTİBARİYLE GERÇEKLEŞEN                                                     MİLLİYETLERE GÖRE KONUK SAYISI VE ORANI TABLOSU</t>
  </si>
  <si>
    <t xml:space="preserve">Portekiz </t>
  </si>
  <si>
    <t>2008 YILINA GÖRE YAPILAN MİLLİYETLERİNE GÖRE ZİYARETÇİ SAYILARI SIRALAMASINDAKİ DEĞİŞİM TABLOSU</t>
  </si>
  <si>
    <t>** YÜZDELİK DİLİMDE BİNDE BİRİN ALTINDA ZİYARETÇİSİ GELEN ÜLKELER TOPLAMI YAKLAŞIK 37 'dir.</t>
  </si>
  <si>
    <t xml:space="preserve"> BELEK BÖLGESİNDE 2009 YILINDA GERÇEKLEŞEN                                                                                                               MİLLİYETLERE GÖRE KONUK SAYISI VE ORANI TABLOSU</t>
  </si>
  <si>
    <t>2009 Toplam</t>
  </si>
  <si>
    <t>Sıra</t>
  </si>
  <si>
    <t>%</t>
  </si>
  <si>
    <t>2009 YILI MİLLİYETLERİNE GÖRE ZİYARETÇİ SAYILARI SIRALAMASI ve DEĞİŞİM TABLOSU</t>
  </si>
  <si>
    <t>ocak</t>
  </si>
  <si>
    <t>şubat</t>
  </si>
  <si>
    <t>mart</t>
  </si>
  <si>
    <t>nisan</t>
  </si>
  <si>
    <t>mayıs</t>
  </si>
  <si>
    <t>haziran</t>
  </si>
  <si>
    <t xml:space="preserve"> BELEK BÖLGESİNDE 2010 HAZİRAN AYI İTİBARİYLE GERÇEKLEŞEN MİLLİYETLERE GÖRE KONUK SAYISI VE ORANI TABLOSU                                                                                                              </t>
  </si>
  <si>
    <t>temmuz</t>
  </si>
  <si>
    <t>ağustos</t>
  </si>
  <si>
    <t>eylül</t>
  </si>
  <si>
    <t>ekim</t>
  </si>
  <si>
    <t>kasım</t>
  </si>
  <si>
    <t>aralık</t>
  </si>
  <si>
    <t>toplam</t>
  </si>
  <si>
    <t>karşılaştırma hazırlık tablosu</t>
  </si>
  <si>
    <t>MİLLİYETLERİNE GÖRE ZİYARETÇİ SAYILARI SIRALAMASI ve DEĞİŞİM TABLOSU</t>
  </si>
  <si>
    <t>2011 Toplam</t>
  </si>
  <si>
    <t xml:space="preserve"> BELEK BÖLGESİNDE 2011 YILINDA GERÇEKLEŞEN MİLLİYETLERE GÖRE KONUK SAYISI VE ORANI TABLOSU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</si>
  <si>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</si>
  <si>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</si>
  <si>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</si>
  <si>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</si>
  <si>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</si>
  <si>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</si>
  <si>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</si>
  <si>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</si>
  <si>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</si>
  <si>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</si>
  <si>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</si>
  <si>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</si>
  <si>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2012 Toplam</t>
  </si>
  <si>
    <t xml:space="preserve"> BELEK BÖLGESİNDE 2012 YILINDA GERÇEKLEŞEN MİLLİYETLERE GÖRE KONUK SAYISI VE ORANI TABLOSU</t>
  </si>
  <si>
    <t>BAE</t>
  </si>
  <si>
    <t>Ermenistan</t>
  </si>
  <si>
    <t>Lübnan</t>
  </si>
  <si>
    <t>Makedonya</t>
  </si>
  <si>
    <t>Ürdün</t>
  </si>
  <si>
    <t>Filipinler</t>
  </si>
  <si>
    <t>Filistin</t>
  </si>
  <si>
    <t xml:space="preserve">Karadağ </t>
  </si>
  <si>
    <t>Katar</t>
  </si>
  <si>
    <t>Kosova</t>
  </si>
  <si>
    <t>Libya</t>
  </si>
  <si>
    <t>Pakistan</t>
  </si>
  <si>
    <t>Sırbistan</t>
  </si>
  <si>
    <t>Tacikistan</t>
  </si>
  <si>
    <t>2004, 2014, 2019-2025 YILLARI MİLLİYETLERE GÖRE ZİYARETÇİ SAYILARI KARŞILAŞTIRMA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</si>
</sst>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charset val="162"/>
      <scheme val="minor"/>
    </font>
    <font>
      <sz val="7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charset val="162"/>
      <scheme val="minor"/>
    </font>
    <font>
      <sz val="11"/>
      <color theme="1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7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b/>
      <sz val="11"/>
      <name val="Cambria"/>
      <family val="1"/>
      <charset val="162"/>
      <scheme val="major"/>
    </font>
    <font>
      <sz val="8"/>
      <color theme="1"/>
      <name val="Calibri"/>
      <family val="2"/>
      <charset val="162"/>
      <scheme val="minor"/>
    </font>
    <font>
      <sz val="8"/>
      <name val="Arial"/>
      <family val="2"/>
    </font>
    <font>
      <sz val="8"/>
      <color theme="1"/>
      <name val="Arial"/>
      <family val="2"/>
      <charset val="162"/>
    </font>
    <font>
      <b/>
      <sz val="8"/>
      <color theme="1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8"/>
      <color theme="1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sz val="9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7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1" fillId="0" borderId="2" xfId="0" applyFont="1" applyBorder="1"/>
    <xf numFmtId="10" fontId="1" fillId="0" borderId="2" xfId="0" applyNumberFormat="1" applyFont="1" applyBorder="1"/>
    <xf numFmtId="0" fontId="4" fillId="0" borderId="2" xfId="0" applyFont="1" applyBorder="1"/>
    <xf numFmtId="10" fontId="3" fillId="0" borderId="2" xfId="0" applyNumberFormat="1" applyFont="1" applyBorder="1"/>
    <xf numFmtId="0" fontId="4" fillId="0" borderId="6" xfId="0" applyFont="1" applyBorder="1"/>
    <xf numFmtId="0" fontId="4" fillId="0" borderId="4" xfId="0" applyFont="1" applyBorder="1"/>
    <xf numFmtId="0" fontId="1" fillId="0" borderId="8" xfId="0" applyFont="1" applyBorder="1"/>
    <xf numFmtId="164" fontId="1" fillId="0" borderId="7" xfId="0" applyNumberFormat="1" applyFont="1" applyBorder="1"/>
    <xf numFmtId="0" fontId="1" fillId="0" borderId="9" xfId="0" applyFont="1" applyBorder="1"/>
    <xf numFmtId="0" fontId="3" fillId="0" borderId="9" xfId="0" applyFont="1" applyBorder="1" applyAlignment="1">
      <alignment horizontal="center"/>
    </xf>
    <xf numFmtId="17" fontId="3" fillId="0" borderId="13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1" fillId="0" borderId="3" xfId="0" applyNumberFormat="1" applyFont="1" applyBorder="1"/>
    <xf numFmtId="0" fontId="1" fillId="0" borderId="14" xfId="0" applyFont="1" applyBorder="1"/>
    <xf numFmtId="0" fontId="3" fillId="0" borderId="0" xfId="0" applyFont="1"/>
    <xf numFmtId="164" fontId="3" fillId="0" borderId="7" xfId="0" applyNumberFormat="1" applyFont="1" applyBorder="1"/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17" fontId="3" fillId="0" borderId="12" xfId="0" applyNumberFormat="1" applyFont="1" applyBorder="1" applyAlignment="1">
      <alignment horizontal="center"/>
    </xf>
    <xf numFmtId="0" fontId="1" fillId="0" borderId="0" xfId="0" applyFont="1" applyBorder="1"/>
    <xf numFmtId="0" fontId="4" fillId="0" borderId="18" xfId="0" applyFont="1" applyBorder="1"/>
    <xf numFmtId="0" fontId="4" fillId="0" borderId="5" xfId="0" applyFont="1" applyBorder="1"/>
    <xf numFmtId="0" fontId="1" fillId="0" borderId="17" xfId="0" applyFont="1" applyBorder="1"/>
    <xf numFmtId="0" fontId="6" fillId="0" borderId="0" xfId="0" applyFont="1"/>
    <xf numFmtId="0" fontId="9" fillId="0" borderId="0" xfId="0" applyFont="1"/>
    <xf numFmtId="0" fontId="7" fillId="0" borderId="0" xfId="0" applyFont="1"/>
    <xf numFmtId="0" fontId="10" fillId="0" borderId="0" xfId="0" applyFont="1"/>
    <xf numFmtId="0" fontId="10" fillId="0" borderId="2" xfId="0" applyFont="1" applyBorder="1"/>
    <xf numFmtId="0" fontId="10" fillId="0" borderId="10" xfId="0" applyFont="1" applyBorder="1"/>
    <xf numFmtId="0" fontId="10" fillId="0" borderId="13" xfId="0" applyFont="1" applyBorder="1"/>
    <xf numFmtId="0" fontId="10" fillId="0" borderId="8" xfId="0" applyFont="1" applyBorder="1"/>
    <xf numFmtId="10" fontId="1" fillId="0" borderId="7" xfId="0" applyNumberFormat="1" applyFont="1" applyBorder="1"/>
    <xf numFmtId="0" fontId="10" fillId="0" borderId="7" xfId="0" applyFont="1" applyBorder="1"/>
    <xf numFmtId="0" fontId="10" fillId="0" borderId="4" xfId="0" applyFont="1" applyBorder="1"/>
    <xf numFmtId="0" fontId="10" fillId="0" borderId="6" xfId="0" applyFont="1" applyBorder="1"/>
    <xf numFmtId="0" fontId="10" fillId="0" borderId="3" xfId="0" applyFont="1" applyBorder="1"/>
    <xf numFmtId="0" fontId="10" fillId="0" borderId="19" xfId="0" applyFont="1" applyBorder="1"/>
    <xf numFmtId="17" fontId="10" fillId="0" borderId="13" xfId="0" applyNumberFormat="1" applyFont="1" applyBorder="1"/>
    <xf numFmtId="0" fontId="11" fillId="0" borderId="19" xfId="0" applyFont="1" applyBorder="1"/>
    <xf numFmtId="0" fontId="8" fillId="0" borderId="2" xfId="0" applyFont="1" applyBorder="1"/>
    <xf numFmtId="0" fontId="9" fillId="0" borderId="9" xfId="0" applyFont="1" applyBorder="1" applyAlignment="1"/>
    <xf numFmtId="0" fontId="9" fillId="0" borderId="14" xfId="0" applyFont="1" applyBorder="1" applyAlignment="1"/>
    <xf numFmtId="0" fontId="12" fillId="0" borderId="0" xfId="0" applyFont="1"/>
    <xf numFmtId="0" fontId="8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3" fontId="9" fillId="0" borderId="2" xfId="0" applyNumberFormat="1" applyFont="1" applyBorder="1"/>
    <xf numFmtId="10" fontId="9" fillId="0" borderId="2" xfId="0" applyNumberFormat="1" applyFont="1" applyBorder="1"/>
    <xf numFmtId="3" fontId="8" fillId="0" borderId="2" xfId="0" applyNumberFormat="1" applyFont="1" applyBorder="1"/>
    <xf numFmtId="9" fontId="9" fillId="0" borderId="2" xfId="0" applyNumberFormat="1" applyFont="1" applyBorder="1"/>
    <xf numFmtId="9" fontId="1" fillId="0" borderId="2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9" fontId="14" fillId="0" borderId="0" xfId="0" applyNumberFormat="1" applyFont="1" applyBorder="1"/>
    <xf numFmtId="0" fontId="15" fillId="0" borderId="7" xfId="0" applyFont="1" applyBorder="1" applyAlignment="1">
      <alignment horizontal="center"/>
    </xf>
    <xf numFmtId="9" fontId="15" fillId="0" borderId="2" xfId="0" applyNumberFormat="1" applyFont="1" applyBorder="1"/>
    <xf numFmtId="0" fontId="15" fillId="0" borderId="8" xfId="0" applyFont="1" applyBorder="1"/>
    <xf numFmtId="0" fontId="16" fillId="0" borderId="7" xfId="0" applyFont="1" applyBorder="1" applyAlignment="1">
      <alignment horizontal="center"/>
    </xf>
    <xf numFmtId="0" fontId="16" fillId="0" borderId="8" xfId="0" applyFont="1" applyBorder="1"/>
    <xf numFmtId="0" fontId="15" fillId="0" borderId="23" xfId="0" applyFont="1" applyBorder="1"/>
    <xf numFmtId="9" fontId="16" fillId="0" borderId="2" xfId="0" applyNumberFormat="1" applyFont="1" applyBorder="1"/>
    <xf numFmtId="0" fontId="17" fillId="0" borderId="0" xfId="0" applyFont="1" applyBorder="1"/>
    <xf numFmtId="0" fontId="18" fillId="0" borderId="7" xfId="0" applyFont="1" applyBorder="1" applyAlignment="1">
      <alignment horizontal="center"/>
    </xf>
    <xf numFmtId="9" fontId="18" fillId="0" borderId="2" xfId="0" applyNumberFormat="1" applyFont="1" applyBorder="1"/>
    <xf numFmtId="0" fontId="18" fillId="0" borderId="8" xfId="0" applyFont="1" applyBorder="1"/>
    <xf numFmtId="0" fontId="19" fillId="0" borderId="7" xfId="0" applyFont="1" applyBorder="1" applyAlignment="1">
      <alignment horizontal="center"/>
    </xf>
    <xf numFmtId="0" fontId="18" fillId="0" borderId="23" xfId="0" applyFont="1" applyBorder="1"/>
    <xf numFmtId="0" fontId="20" fillId="0" borderId="7" xfId="0" applyFont="1" applyBorder="1" applyAlignment="1">
      <alignment horizontal="center"/>
    </xf>
    <xf numFmtId="9" fontId="20" fillId="0" borderId="2" xfId="0" applyNumberFormat="1" applyFont="1" applyBorder="1"/>
    <xf numFmtId="0" fontId="20" fillId="0" borderId="8" xfId="0" applyFont="1" applyBorder="1"/>
    <xf numFmtId="0" fontId="20" fillId="0" borderId="23" xfId="0" applyFont="1" applyBorder="1"/>
    <xf numFmtId="0" fontId="19" fillId="0" borderId="8" xfId="0" applyFont="1" applyBorder="1"/>
    <xf numFmtId="9" fontId="20" fillId="0" borderId="2" xfId="0" applyNumberFormat="1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18" fillId="0" borderId="22" xfId="0" applyFont="1" applyBorder="1"/>
    <xf numFmtId="0" fontId="18" fillId="0" borderId="4" xfId="0" applyFont="1" applyBorder="1"/>
    <xf numFmtId="9" fontId="18" fillId="0" borderId="6" xfId="0" applyNumberFormat="1" applyFont="1" applyBorder="1"/>
    <xf numFmtId="0" fontId="18" fillId="0" borderId="3" xfId="0" applyFont="1" applyBorder="1" applyAlignment="1">
      <alignment horizontal="center"/>
    </xf>
    <xf numFmtId="0" fontId="19" fillId="0" borderId="4" xfId="0" applyFont="1" applyBorder="1"/>
    <xf numFmtId="9" fontId="19" fillId="0" borderId="6" xfId="0" applyNumberFormat="1" applyFont="1" applyBorder="1"/>
    <xf numFmtId="0" fontId="19" fillId="0" borderId="3" xfId="0" applyFont="1" applyBorder="1" applyAlignment="1">
      <alignment horizontal="center"/>
    </xf>
    <xf numFmtId="1" fontId="22" fillId="0" borderId="0" xfId="0" applyNumberFormat="1" applyFont="1"/>
    <xf numFmtId="9" fontId="22" fillId="0" borderId="0" xfId="0" applyNumberFormat="1" applyFont="1"/>
    <xf numFmtId="0" fontId="24" fillId="0" borderId="0" xfId="0" applyFont="1"/>
    <xf numFmtId="0" fontId="23" fillId="0" borderId="26" xfId="0" applyFont="1" applyBorder="1" applyAlignment="1">
      <alignment horizontal="center"/>
    </xf>
    <xf numFmtId="0" fontId="23" fillId="0" borderId="23" xfId="0" applyFont="1" applyBorder="1"/>
    <xf numFmtId="0" fontId="23" fillId="0" borderId="8" xfId="0" applyFont="1" applyBorder="1"/>
    <xf numFmtId="9" fontId="23" fillId="0" borderId="2" xfId="0" applyNumberFormat="1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" fontId="24" fillId="0" borderId="23" xfId="0" applyNumberFormat="1" applyFont="1" applyBorder="1"/>
    <xf numFmtId="1" fontId="24" fillId="0" borderId="8" xfId="0" applyNumberFormat="1" applyFont="1" applyBorder="1"/>
    <xf numFmtId="9" fontId="24" fillId="0" borderId="2" xfId="0" applyNumberFormat="1" applyFont="1" applyBorder="1"/>
    <xf numFmtId="0" fontId="24" fillId="0" borderId="7" xfId="0" applyFont="1" applyBorder="1"/>
    <xf numFmtId="9" fontId="23" fillId="0" borderId="2" xfId="0" applyNumberFormat="1" applyFont="1" applyBorder="1"/>
    <xf numFmtId="0" fontId="24" fillId="0" borderId="8" xfId="0" applyFont="1" applyBorder="1"/>
    <xf numFmtId="1" fontId="24" fillId="0" borderId="2" xfId="0" applyNumberFormat="1" applyFont="1" applyBorder="1"/>
    <xf numFmtId="0" fontId="21" fillId="0" borderId="8" xfId="0" applyFont="1" applyBorder="1"/>
    <xf numFmtId="9" fontId="21" fillId="0" borderId="2" xfId="0" applyNumberFormat="1" applyFont="1" applyBorder="1"/>
    <xf numFmtId="1" fontId="24" fillId="0" borderId="22" xfId="0" applyNumberFormat="1" applyFont="1" applyBorder="1"/>
    <xf numFmtId="1" fontId="24" fillId="0" borderId="6" xfId="0" applyNumberFormat="1" applyFont="1" applyBorder="1"/>
    <xf numFmtId="0" fontId="24" fillId="0" borderId="3" xfId="0" applyFont="1" applyBorder="1"/>
    <xf numFmtId="0" fontId="21" fillId="0" borderId="4" xfId="0" applyFont="1" applyBorder="1"/>
    <xf numFmtId="0" fontId="23" fillId="0" borderId="6" xfId="0" applyFont="1" applyBorder="1"/>
    <xf numFmtId="9" fontId="24" fillId="0" borderId="6" xfId="0" applyNumberFormat="1" applyFont="1" applyBorder="1"/>
    <xf numFmtId="9" fontId="23" fillId="0" borderId="6" xfId="0" applyNumberFormat="1" applyFont="1" applyBorder="1"/>
    <xf numFmtId="9" fontId="21" fillId="0" borderId="6" xfId="0" applyNumberFormat="1" applyFont="1" applyBorder="1"/>
    <xf numFmtId="1" fontId="24" fillId="0" borderId="0" xfId="0" applyNumberFormat="1" applyFont="1"/>
    <xf numFmtId="1" fontId="25" fillId="0" borderId="8" xfId="0" applyNumberFormat="1" applyFont="1" applyBorder="1"/>
    <xf numFmtId="1" fontId="25" fillId="0" borderId="4" xfId="0" applyNumberFormat="1" applyFont="1" applyBorder="1"/>
    <xf numFmtId="0" fontId="25" fillId="0" borderId="8" xfId="0" applyFont="1" applyBorder="1"/>
    <xf numFmtId="0" fontId="25" fillId="0" borderId="4" xfId="0" applyFont="1" applyBorder="1"/>
    <xf numFmtId="0" fontId="26" fillId="0" borderId="26" xfId="0" applyFont="1" applyBorder="1" applyAlignment="1">
      <alignment horizontal="center"/>
    </xf>
    <xf numFmtId="0" fontId="26" fillId="0" borderId="2" xfId="0" applyFont="1" applyBorder="1"/>
    <xf numFmtId="9" fontId="26" fillId="0" borderId="2" xfId="0" applyNumberFormat="1" applyFont="1" applyBorder="1"/>
    <xf numFmtId="0" fontId="26" fillId="0" borderId="6" xfId="0" applyFont="1" applyBorder="1"/>
    <xf numFmtId="9" fontId="26" fillId="0" borderId="6" xfId="0" applyNumberFormat="1" applyFont="1" applyBorder="1"/>
    <xf numFmtId="0" fontId="26" fillId="0" borderId="27" xfId="0" applyFont="1" applyBorder="1"/>
    <xf numFmtId="9" fontId="26" fillId="0" borderId="19" xfId="0" applyNumberFormat="1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0" fillId="0" borderId="0" xfId="0" applyBorder="1"/>
    <xf numFmtId="9" fontId="10" fillId="0" borderId="2" xfId="0" applyNumberFormat="1" applyFont="1" applyBorder="1"/>
    <xf numFmtId="1" fontId="10" fillId="0" borderId="2" xfId="0" applyNumberFormat="1" applyFont="1" applyBorder="1"/>
    <xf numFmtId="0" fontId="10" fillId="0" borderId="23" xfId="0" applyFont="1" applyBorder="1"/>
    <xf numFmtId="0" fontId="10" fillId="0" borderId="22" xfId="0" applyFont="1" applyBorder="1"/>
    <xf numFmtId="9" fontId="10" fillId="0" borderId="6" xfId="0" applyNumberFormat="1" applyFont="1" applyBorder="1"/>
    <xf numFmtId="1" fontId="10" fillId="0" borderId="6" xfId="0" applyNumberFormat="1" applyFont="1" applyBorder="1"/>
    <xf numFmtId="3" fontId="0" fillId="0" borderId="0" xfId="0" applyNumberFormat="1"/>
    <xf numFmtId="3" fontId="26" fillId="0" borderId="28" xfId="0" applyNumberFormat="1" applyFont="1" applyBorder="1"/>
    <xf numFmtId="3" fontId="10" fillId="0" borderId="8" xfId="0" applyNumberFormat="1" applyFont="1" applyBorder="1"/>
    <xf numFmtId="3" fontId="26" fillId="0" borderId="8" xfId="0" applyNumberFormat="1" applyFont="1" applyBorder="1"/>
    <xf numFmtId="3" fontId="0" fillId="0" borderId="0" xfId="0" applyNumberFormat="1" applyBorder="1"/>
    <xf numFmtId="3" fontId="10" fillId="0" borderId="4" xfId="0" applyNumberFormat="1" applyFont="1" applyBorder="1"/>
    <xf numFmtId="3" fontId="26" fillId="0" borderId="4" xfId="0" applyNumberFormat="1" applyFont="1" applyBorder="1"/>
    <xf numFmtId="3" fontId="26" fillId="0" borderId="28" xfId="0" applyNumberFormat="1" applyFont="1" applyBorder="1" applyAlignment="1">
      <alignment horizontal="left" vertical="center"/>
    </xf>
    <xf numFmtId="3" fontId="10" fillId="0" borderId="8" xfId="0" applyNumberFormat="1" applyFont="1" applyBorder="1" applyAlignment="1">
      <alignment horizontal="left" vertical="center"/>
    </xf>
    <xf numFmtId="3" fontId="10" fillId="0" borderId="4" xfId="0" applyNumberFormat="1" applyFont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3" fontId="26" fillId="0" borderId="8" xfId="0" applyNumberFormat="1" applyFont="1" applyBorder="1" applyAlignment="1">
      <alignment horizontal="left" vertical="center"/>
    </xf>
    <xf numFmtId="3" fontId="26" fillId="0" borderId="4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vertical="center"/>
    </xf>
    <xf numFmtId="9" fontId="26" fillId="0" borderId="19" xfId="0" applyNumberFormat="1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9" fontId="10" fillId="0" borderId="2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9" fontId="26" fillId="0" borderId="2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2" xfId="0" applyFont="1" applyBorder="1" applyAlignment="1">
      <alignment vertical="center"/>
    </xf>
    <xf numFmtId="1" fontId="10" fillId="0" borderId="2" xfId="0" applyNumberFormat="1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9" fontId="10" fillId="0" borderId="6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" fontId="10" fillId="0" borderId="6" xfId="0" applyNumberFormat="1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9" fontId="26" fillId="0" borderId="6" xfId="0" applyNumberFormat="1" applyFont="1" applyBorder="1" applyAlignment="1">
      <alignment vertical="center"/>
    </xf>
    <xf numFmtId="9" fontId="12" fillId="0" borderId="0" xfId="0" applyNumberFormat="1" applyFont="1"/>
    <xf numFmtId="3" fontId="26" fillId="0" borderId="30" xfId="0" applyNumberFormat="1" applyFont="1" applyBorder="1"/>
    <xf numFmtId="3" fontId="10" fillId="0" borderId="14" xfId="0" applyNumberFormat="1" applyFont="1" applyBorder="1"/>
    <xf numFmtId="3" fontId="10" fillId="0" borderId="18" xfId="0" applyNumberFormat="1" applyFont="1" applyBorder="1"/>
    <xf numFmtId="10" fontId="0" fillId="0" borderId="0" xfId="0" applyNumberFormat="1"/>
    <xf numFmtId="10" fontId="10" fillId="0" borderId="2" xfId="0" applyNumberFormat="1" applyFont="1" applyBorder="1"/>
    <xf numFmtId="10" fontId="0" fillId="0" borderId="0" xfId="0" applyNumberFormat="1" applyBorder="1"/>
    <xf numFmtId="0" fontId="0" fillId="2" borderId="0" xfId="0" applyFill="1"/>
    <xf numFmtId="0" fontId="26" fillId="2" borderId="27" xfId="0" applyFont="1" applyFill="1" applyBorder="1"/>
    <xf numFmtId="3" fontId="26" fillId="2" borderId="28" xfId="0" applyNumberFormat="1" applyFont="1" applyFill="1" applyBorder="1"/>
    <xf numFmtId="10" fontId="26" fillId="2" borderId="19" xfId="0" applyNumberFormat="1" applyFont="1" applyFill="1" applyBorder="1" applyAlignment="1">
      <alignment horizontal="center"/>
    </xf>
    <xf numFmtId="0" fontId="26" fillId="2" borderId="29" xfId="0" applyFont="1" applyFill="1" applyBorder="1" applyAlignment="1">
      <alignment horizontal="center"/>
    </xf>
    <xf numFmtId="9" fontId="26" fillId="2" borderId="19" xfId="0" applyNumberFormat="1" applyFont="1" applyFill="1" applyBorder="1" applyAlignment="1">
      <alignment horizontal="center"/>
    </xf>
    <xf numFmtId="0" fontId="10" fillId="2" borderId="23" xfId="0" applyFont="1" applyFill="1" applyBorder="1"/>
    <xf numFmtId="3" fontId="10" fillId="2" borderId="8" xfId="0" applyNumberFormat="1" applyFont="1" applyFill="1" applyBorder="1"/>
    <xf numFmtId="10" fontId="10" fillId="2" borderId="2" xfId="0" applyNumberFormat="1" applyFont="1" applyFill="1" applyBorder="1"/>
    <xf numFmtId="0" fontId="10" fillId="2" borderId="7" xfId="0" applyFont="1" applyFill="1" applyBorder="1"/>
    <xf numFmtId="9" fontId="10" fillId="2" borderId="2" xfId="0" applyNumberFormat="1" applyFont="1" applyFill="1" applyBorder="1"/>
    <xf numFmtId="0" fontId="0" fillId="2" borderId="0" xfId="0" applyFill="1" applyBorder="1"/>
    <xf numFmtId="0" fontId="10" fillId="2" borderId="2" xfId="0" applyFont="1" applyFill="1" applyBorder="1"/>
    <xf numFmtId="0" fontId="10" fillId="2" borderId="22" xfId="0" applyFont="1" applyFill="1" applyBorder="1"/>
    <xf numFmtId="3" fontId="10" fillId="2" borderId="4" xfId="0" applyNumberFormat="1" applyFont="1" applyFill="1" applyBorder="1"/>
    <xf numFmtId="10" fontId="10" fillId="2" borderId="6" xfId="0" applyNumberFormat="1" applyFont="1" applyFill="1" applyBorder="1"/>
    <xf numFmtId="0" fontId="10" fillId="2" borderId="3" xfId="0" applyFont="1" applyFill="1" applyBorder="1"/>
    <xf numFmtId="0" fontId="10" fillId="2" borderId="6" xfId="0" applyFont="1" applyFill="1" applyBorder="1"/>
    <xf numFmtId="9" fontId="10" fillId="2" borderId="6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1" fontId="22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9" fontId="8" fillId="0" borderId="0" xfId="1" applyNumberFormat="1" applyFont="1" applyAlignment="1">
      <alignment horizontal="left" wrapText="1"/>
    </xf>
    <xf numFmtId="0" fontId="20" fillId="0" borderId="25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1" fillId="0" borderId="2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6" fillId="0" borderId="2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left" vertical="center"/>
    </xf>
    <xf numFmtId="0" fontId="26" fillId="0" borderId="25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2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Yüzd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304;LL&#304;YETE%20G&#214;RE%20KONUK%20SAYISI%20TABLOSU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ürk ve yabancı 2007"/>
      <sheetName val="ocak"/>
      <sheetName val="şubat"/>
      <sheetName val="mart"/>
      <sheetName val="nisan"/>
      <sheetName val="mayıs"/>
      <sheetName val="haziran"/>
      <sheetName val="temmuz"/>
      <sheetName val="ağustos"/>
      <sheetName val="eylül"/>
      <sheetName val="ekim"/>
      <sheetName val="kasım"/>
      <sheetName val="aralık"/>
    </sheetNames>
    <sheetDataSet>
      <sheetData sheetId="0"/>
      <sheetData sheetId="1">
        <row r="3">
          <cell r="E3">
            <v>794</v>
          </cell>
          <cell r="F3">
            <v>85</v>
          </cell>
          <cell r="G3">
            <v>1133</v>
          </cell>
          <cell r="H3">
            <v>262</v>
          </cell>
          <cell r="I3">
            <v>614</v>
          </cell>
          <cell r="K3">
            <v>971</v>
          </cell>
          <cell r="L3">
            <v>136</v>
          </cell>
          <cell r="M3">
            <v>922</v>
          </cell>
          <cell r="P3">
            <v>520</v>
          </cell>
          <cell r="Q3">
            <v>182</v>
          </cell>
          <cell r="X3">
            <v>821</v>
          </cell>
          <cell r="AB3">
            <v>1098</v>
          </cell>
          <cell r="AE3">
            <v>1785</v>
          </cell>
          <cell r="AG3">
            <v>764</v>
          </cell>
          <cell r="AH3">
            <v>1256</v>
          </cell>
          <cell r="AI3">
            <v>1430</v>
          </cell>
          <cell r="AJ3">
            <v>191</v>
          </cell>
          <cell r="AK3">
            <v>1112</v>
          </cell>
          <cell r="AL3">
            <v>733</v>
          </cell>
          <cell r="AO3">
            <v>630</v>
          </cell>
          <cell r="AQ3">
            <v>78</v>
          </cell>
        </row>
        <row r="4">
          <cell r="G4">
            <v>7</v>
          </cell>
          <cell r="I4">
            <v>1</v>
          </cell>
          <cell r="K4">
            <v>13</v>
          </cell>
          <cell r="L4">
            <v>29</v>
          </cell>
          <cell r="AB4">
            <v>2</v>
          </cell>
          <cell r="AG4">
            <v>7</v>
          </cell>
          <cell r="AH4">
            <v>12</v>
          </cell>
          <cell r="AI4">
            <v>3</v>
          </cell>
          <cell r="AJ4">
            <v>1</v>
          </cell>
        </row>
        <row r="5">
          <cell r="E5">
            <v>140</v>
          </cell>
          <cell r="F5">
            <v>116</v>
          </cell>
          <cell r="G5">
            <v>370</v>
          </cell>
          <cell r="H5">
            <v>287</v>
          </cell>
          <cell r="I5">
            <v>260</v>
          </cell>
          <cell r="K5">
            <v>475</v>
          </cell>
          <cell r="L5">
            <v>44</v>
          </cell>
          <cell r="M5">
            <v>754</v>
          </cell>
          <cell r="P5">
            <v>346</v>
          </cell>
          <cell r="Q5">
            <v>3618</v>
          </cell>
          <cell r="X5">
            <v>837</v>
          </cell>
          <cell r="AB5">
            <v>11</v>
          </cell>
          <cell r="AE5">
            <v>169</v>
          </cell>
          <cell r="AG5">
            <v>89</v>
          </cell>
          <cell r="AH5">
            <v>334</v>
          </cell>
          <cell r="AI5">
            <v>1576</v>
          </cell>
          <cell r="AJ5">
            <v>281</v>
          </cell>
          <cell r="AK5">
            <v>89</v>
          </cell>
          <cell r="AL5">
            <v>173</v>
          </cell>
          <cell r="AO5">
            <v>323</v>
          </cell>
          <cell r="AQ5">
            <v>459</v>
          </cell>
        </row>
        <row r="6">
          <cell r="Q6">
            <v>3</v>
          </cell>
          <cell r="X6">
            <v>1</v>
          </cell>
        </row>
        <row r="7">
          <cell r="AL7">
            <v>21</v>
          </cell>
        </row>
        <row r="8">
          <cell r="E8">
            <v>42</v>
          </cell>
          <cell r="F8">
            <v>5</v>
          </cell>
          <cell r="G8">
            <v>47</v>
          </cell>
          <cell r="H8">
            <v>150</v>
          </cell>
          <cell r="I8">
            <v>123</v>
          </cell>
          <cell r="K8">
            <v>12</v>
          </cell>
          <cell r="L8">
            <v>12</v>
          </cell>
          <cell r="P8">
            <v>13</v>
          </cell>
          <cell r="Q8">
            <v>6</v>
          </cell>
          <cell r="X8">
            <v>1</v>
          </cell>
          <cell r="AE8">
            <v>2</v>
          </cell>
          <cell r="AI8">
            <v>2</v>
          </cell>
          <cell r="AJ8">
            <v>84</v>
          </cell>
          <cell r="AK8">
            <v>4</v>
          </cell>
          <cell r="AL8">
            <v>46</v>
          </cell>
          <cell r="AO8">
            <v>38</v>
          </cell>
          <cell r="AQ8">
            <v>4</v>
          </cell>
        </row>
        <row r="9">
          <cell r="G9">
            <v>6</v>
          </cell>
          <cell r="AE9">
            <v>2</v>
          </cell>
          <cell r="AJ9">
            <v>2</v>
          </cell>
          <cell r="AK9">
            <v>2</v>
          </cell>
          <cell r="AL9">
            <v>4</v>
          </cell>
          <cell r="AO9">
            <v>1</v>
          </cell>
        </row>
        <row r="10">
          <cell r="AO10">
            <v>2</v>
          </cell>
        </row>
        <row r="11">
          <cell r="H11">
            <v>23</v>
          </cell>
          <cell r="K11">
            <v>4</v>
          </cell>
          <cell r="L11">
            <v>3</v>
          </cell>
          <cell r="P11">
            <v>89</v>
          </cell>
          <cell r="Q11">
            <v>4</v>
          </cell>
          <cell r="X11">
            <v>29</v>
          </cell>
          <cell r="AE11">
            <v>10</v>
          </cell>
          <cell r="AI11">
            <v>43</v>
          </cell>
          <cell r="AJ11">
            <v>5</v>
          </cell>
          <cell r="AK11">
            <v>6</v>
          </cell>
          <cell r="AL11">
            <v>55</v>
          </cell>
          <cell r="AO11">
            <v>29</v>
          </cell>
        </row>
        <row r="13">
          <cell r="H13">
            <v>10</v>
          </cell>
          <cell r="AI13">
            <v>5</v>
          </cell>
        </row>
        <row r="14">
          <cell r="E14">
            <v>3</v>
          </cell>
          <cell r="H14">
            <v>1</v>
          </cell>
          <cell r="I14">
            <v>2</v>
          </cell>
          <cell r="K14">
            <v>31</v>
          </cell>
          <cell r="L14">
            <v>2</v>
          </cell>
          <cell r="P14">
            <v>4</v>
          </cell>
          <cell r="AB14">
            <v>1</v>
          </cell>
          <cell r="AE14">
            <v>14</v>
          </cell>
          <cell r="AK14">
            <v>2</v>
          </cell>
          <cell r="AL14">
            <v>18</v>
          </cell>
        </row>
        <row r="16">
          <cell r="G16">
            <v>2</v>
          </cell>
          <cell r="H16">
            <v>2</v>
          </cell>
        </row>
        <row r="17">
          <cell r="I17">
            <v>3</v>
          </cell>
          <cell r="P17">
            <v>4</v>
          </cell>
          <cell r="AO17">
            <v>2</v>
          </cell>
        </row>
        <row r="18">
          <cell r="F18">
            <v>45</v>
          </cell>
          <cell r="K18">
            <v>11</v>
          </cell>
          <cell r="L18">
            <v>2</v>
          </cell>
          <cell r="AB18">
            <v>2</v>
          </cell>
          <cell r="AO18">
            <v>4</v>
          </cell>
        </row>
        <row r="19">
          <cell r="L19">
            <v>1</v>
          </cell>
        </row>
        <row r="21">
          <cell r="I21">
            <v>4</v>
          </cell>
          <cell r="K21">
            <v>2</v>
          </cell>
          <cell r="AO21">
            <v>8</v>
          </cell>
        </row>
        <row r="22">
          <cell r="H22">
            <v>1</v>
          </cell>
          <cell r="K22">
            <v>2</v>
          </cell>
          <cell r="M22">
            <v>538</v>
          </cell>
          <cell r="Q22">
            <v>49</v>
          </cell>
          <cell r="AB22">
            <v>1</v>
          </cell>
          <cell r="AH22">
            <v>1</v>
          </cell>
          <cell r="AJ22">
            <v>16</v>
          </cell>
          <cell r="AK22">
            <v>2</v>
          </cell>
          <cell r="AL22">
            <v>5</v>
          </cell>
          <cell r="AO22">
            <v>29</v>
          </cell>
          <cell r="AQ22">
            <v>1</v>
          </cell>
        </row>
        <row r="23">
          <cell r="G23">
            <v>40</v>
          </cell>
          <cell r="K23">
            <v>14</v>
          </cell>
          <cell r="X23">
            <v>96</v>
          </cell>
          <cell r="AI23">
            <v>45</v>
          </cell>
          <cell r="AJ23">
            <v>38</v>
          </cell>
        </row>
        <row r="24">
          <cell r="AI24">
            <v>21</v>
          </cell>
        </row>
        <row r="26">
          <cell r="AL26">
            <v>21</v>
          </cell>
        </row>
        <row r="27">
          <cell r="L27">
            <v>2</v>
          </cell>
          <cell r="AL27">
            <v>3</v>
          </cell>
        </row>
        <row r="28">
          <cell r="E28">
            <v>70</v>
          </cell>
          <cell r="F28">
            <v>8</v>
          </cell>
          <cell r="G28">
            <v>3</v>
          </cell>
          <cell r="H28">
            <v>2</v>
          </cell>
          <cell r="I28">
            <v>126</v>
          </cell>
          <cell r="K28">
            <v>314</v>
          </cell>
          <cell r="L28">
            <v>28</v>
          </cell>
          <cell r="M28">
            <v>1</v>
          </cell>
          <cell r="P28">
            <v>44</v>
          </cell>
          <cell r="Q28">
            <v>2</v>
          </cell>
          <cell r="X28">
            <v>68</v>
          </cell>
          <cell r="AB28">
            <v>2</v>
          </cell>
          <cell r="AE28">
            <v>10</v>
          </cell>
          <cell r="AI28">
            <v>4</v>
          </cell>
          <cell r="AJ28">
            <v>2</v>
          </cell>
          <cell r="AK28">
            <v>11</v>
          </cell>
          <cell r="AO28">
            <v>7</v>
          </cell>
        </row>
        <row r="30">
          <cell r="E30">
            <v>2</v>
          </cell>
          <cell r="F30">
            <v>2</v>
          </cell>
          <cell r="G30">
            <v>27</v>
          </cell>
          <cell r="I30">
            <v>129</v>
          </cell>
          <cell r="K30">
            <v>23</v>
          </cell>
          <cell r="L30">
            <v>6</v>
          </cell>
          <cell r="M30">
            <v>126</v>
          </cell>
          <cell r="P30">
            <v>11</v>
          </cell>
          <cell r="X30">
            <v>31</v>
          </cell>
          <cell r="AB30">
            <v>1</v>
          </cell>
          <cell r="AE30">
            <v>39</v>
          </cell>
          <cell r="AG30">
            <v>16</v>
          </cell>
          <cell r="AH30">
            <v>56</v>
          </cell>
          <cell r="AI30">
            <v>93</v>
          </cell>
          <cell r="AJ30">
            <v>17</v>
          </cell>
          <cell r="AK30">
            <v>2</v>
          </cell>
          <cell r="AL30">
            <v>35</v>
          </cell>
          <cell r="AO30">
            <v>108</v>
          </cell>
        </row>
        <row r="31">
          <cell r="AE31">
            <v>2</v>
          </cell>
        </row>
        <row r="32">
          <cell r="K32">
            <v>4</v>
          </cell>
          <cell r="L32">
            <v>8</v>
          </cell>
          <cell r="AO32">
            <v>2</v>
          </cell>
        </row>
        <row r="33">
          <cell r="F33">
            <v>4</v>
          </cell>
          <cell r="AE33">
            <v>1</v>
          </cell>
          <cell r="AO33">
            <v>16</v>
          </cell>
        </row>
        <row r="34">
          <cell r="K34">
            <v>42</v>
          </cell>
          <cell r="L34">
            <v>2</v>
          </cell>
          <cell r="Q34">
            <v>13</v>
          </cell>
          <cell r="X34">
            <v>81</v>
          </cell>
          <cell r="AI34">
            <v>316</v>
          </cell>
          <cell r="AL34">
            <v>83</v>
          </cell>
        </row>
        <row r="35">
          <cell r="F35">
            <v>15</v>
          </cell>
          <cell r="I35">
            <v>2</v>
          </cell>
          <cell r="L35">
            <v>2</v>
          </cell>
          <cell r="AJ35">
            <v>2</v>
          </cell>
          <cell r="AK35">
            <v>1</v>
          </cell>
          <cell r="AO35">
            <v>10</v>
          </cell>
        </row>
        <row r="36">
          <cell r="F36">
            <v>2</v>
          </cell>
          <cell r="G36">
            <v>14</v>
          </cell>
          <cell r="H36">
            <v>2</v>
          </cell>
          <cell r="K36">
            <v>4</v>
          </cell>
          <cell r="L36">
            <v>4</v>
          </cell>
          <cell r="P36">
            <v>9</v>
          </cell>
          <cell r="AG36">
            <v>2</v>
          </cell>
          <cell r="AH36">
            <v>1</v>
          </cell>
          <cell r="AJ36">
            <v>6</v>
          </cell>
          <cell r="AO36">
            <v>16</v>
          </cell>
          <cell r="AQ36">
            <v>2</v>
          </cell>
        </row>
        <row r="37">
          <cell r="G37">
            <v>3</v>
          </cell>
          <cell r="K37">
            <v>1</v>
          </cell>
          <cell r="AE37">
            <v>2</v>
          </cell>
          <cell r="AI37">
            <v>2</v>
          </cell>
          <cell r="AL37">
            <v>2</v>
          </cell>
          <cell r="AO37">
            <v>15</v>
          </cell>
        </row>
        <row r="39">
          <cell r="I39">
            <v>2</v>
          </cell>
          <cell r="L39">
            <v>6</v>
          </cell>
          <cell r="AB39">
            <v>1</v>
          </cell>
          <cell r="AJ39">
            <v>2</v>
          </cell>
          <cell r="AO39">
            <v>1</v>
          </cell>
        </row>
        <row r="40">
          <cell r="E40">
            <v>8</v>
          </cell>
        </row>
        <row r="42">
          <cell r="X42">
            <v>1</v>
          </cell>
          <cell r="AB42">
            <v>10</v>
          </cell>
          <cell r="AI42">
            <v>64</v>
          </cell>
        </row>
        <row r="43">
          <cell r="L43">
            <v>2</v>
          </cell>
          <cell r="AH43">
            <v>1</v>
          </cell>
          <cell r="AL43">
            <v>1</v>
          </cell>
        </row>
        <row r="46">
          <cell r="AO46">
            <v>1</v>
          </cell>
        </row>
        <row r="48">
          <cell r="AJ48">
            <v>1</v>
          </cell>
        </row>
        <row r="50">
          <cell r="X50">
            <v>30</v>
          </cell>
          <cell r="AO50">
            <v>3</v>
          </cell>
        </row>
        <row r="51">
          <cell r="L51">
            <v>1</v>
          </cell>
          <cell r="AO51">
            <v>1</v>
          </cell>
        </row>
        <row r="52">
          <cell r="I52">
            <v>16</v>
          </cell>
          <cell r="AI52">
            <v>34</v>
          </cell>
          <cell r="AK52">
            <v>2</v>
          </cell>
        </row>
        <row r="53">
          <cell r="E53">
            <v>2</v>
          </cell>
          <cell r="L53">
            <v>3</v>
          </cell>
          <cell r="M53">
            <v>2</v>
          </cell>
          <cell r="AJ53">
            <v>4</v>
          </cell>
          <cell r="AO53">
            <v>1</v>
          </cell>
        </row>
        <row r="54">
          <cell r="AI54">
            <v>31</v>
          </cell>
        </row>
        <row r="55">
          <cell r="AJ55">
            <v>4</v>
          </cell>
          <cell r="AO55">
            <v>1</v>
          </cell>
        </row>
        <row r="56">
          <cell r="AO56">
            <v>3</v>
          </cell>
        </row>
        <row r="57">
          <cell r="H57">
            <v>6</v>
          </cell>
          <cell r="I57">
            <v>2</v>
          </cell>
          <cell r="K57">
            <v>9</v>
          </cell>
          <cell r="P57">
            <v>2</v>
          </cell>
          <cell r="X57">
            <v>126</v>
          </cell>
          <cell r="AE57">
            <v>67</v>
          </cell>
          <cell r="AL57">
            <v>57</v>
          </cell>
          <cell r="AO57">
            <v>8</v>
          </cell>
        </row>
        <row r="58">
          <cell r="E58">
            <v>433</v>
          </cell>
          <cell r="F58">
            <v>5</v>
          </cell>
          <cell r="G58">
            <v>125</v>
          </cell>
          <cell r="H58">
            <v>19</v>
          </cell>
          <cell r="I58">
            <v>113</v>
          </cell>
          <cell r="L58">
            <v>23</v>
          </cell>
          <cell r="M58">
            <v>64</v>
          </cell>
          <cell r="P58">
            <v>165</v>
          </cell>
          <cell r="Q58">
            <v>3</v>
          </cell>
          <cell r="X58">
            <v>231</v>
          </cell>
          <cell r="AB58">
            <v>9</v>
          </cell>
          <cell r="AE58">
            <v>69</v>
          </cell>
          <cell r="AH58">
            <v>52</v>
          </cell>
          <cell r="AI58">
            <v>21</v>
          </cell>
          <cell r="AJ58">
            <v>134</v>
          </cell>
          <cell r="AK58">
            <v>268</v>
          </cell>
          <cell r="AL58">
            <v>249</v>
          </cell>
          <cell r="AO58">
            <v>89</v>
          </cell>
          <cell r="AQ58">
            <v>6</v>
          </cell>
        </row>
        <row r="61">
          <cell r="I61">
            <v>12</v>
          </cell>
          <cell r="AO61">
            <v>1</v>
          </cell>
        </row>
        <row r="63">
          <cell r="AO63">
            <v>1</v>
          </cell>
        </row>
        <row r="67">
          <cell r="H67">
            <v>6</v>
          </cell>
        </row>
        <row r="68">
          <cell r="G68">
            <v>54</v>
          </cell>
          <cell r="H68">
            <v>3</v>
          </cell>
          <cell r="I68">
            <v>4</v>
          </cell>
          <cell r="M68">
            <v>1</v>
          </cell>
          <cell r="AE68">
            <v>1</v>
          </cell>
          <cell r="AI68">
            <v>1</v>
          </cell>
          <cell r="AJ68">
            <v>2</v>
          </cell>
          <cell r="AK68">
            <v>6</v>
          </cell>
          <cell r="AO68">
            <v>2</v>
          </cell>
        </row>
        <row r="69">
          <cell r="H69">
            <v>4</v>
          </cell>
          <cell r="AJ69">
            <v>1</v>
          </cell>
          <cell r="AO69">
            <v>2</v>
          </cell>
          <cell r="AQ69">
            <v>1</v>
          </cell>
        </row>
        <row r="70">
          <cell r="F70">
            <v>2</v>
          </cell>
          <cell r="H70">
            <v>1</v>
          </cell>
          <cell r="L70">
            <v>9</v>
          </cell>
          <cell r="M70">
            <v>2</v>
          </cell>
          <cell r="P70">
            <v>1</v>
          </cell>
          <cell r="X70">
            <v>15</v>
          </cell>
          <cell r="AB70">
            <v>2</v>
          </cell>
          <cell r="AE70">
            <v>2</v>
          </cell>
          <cell r="AG70">
            <v>141</v>
          </cell>
          <cell r="AH70">
            <v>247</v>
          </cell>
          <cell r="AJ70">
            <v>36</v>
          </cell>
          <cell r="AL70">
            <v>24</v>
          </cell>
          <cell r="AQ70">
            <v>8</v>
          </cell>
        </row>
      </sheetData>
      <sheetData sheetId="2">
        <row r="3">
          <cell r="E3">
            <v>124</v>
          </cell>
          <cell r="F3">
            <v>15</v>
          </cell>
          <cell r="G3">
            <v>1054</v>
          </cell>
          <cell r="H3">
            <v>105</v>
          </cell>
          <cell r="I3">
            <v>680</v>
          </cell>
          <cell r="J3">
            <v>722</v>
          </cell>
          <cell r="L3">
            <v>345</v>
          </cell>
          <cell r="M3">
            <v>12</v>
          </cell>
          <cell r="P3">
            <v>370</v>
          </cell>
          <cell r="Q3">
            <v>199</v>
          </cell>
          <cell r="U3">
            <v>121</v>
          </cell>
          <cell r="X3">
            <v>455</v>
          </cell>
          <cell r="Z3">
            <v>572</v>
          </cell>
          <cell r="AB3">
            <v>494</v>
          </cell>
          <cell r="AC3">
            <v>805</v>
          </cell>
          <cell r="AD3">
            <v>1688</v>
          </cell>
          <cell r="AE3">
            <v>198</v>
          </cell>
          <cell r="AF3">
            <v>1015</v>
          </cell>
          <cell r="AG3">
            <v>1650</v>
          </cell>
          <cell r="AJ3">
            <v>475</v>
          </cell>
          <cell r="AL3">
            <v>50</v>
          </cell>
        </row>
        <row r="4">
          <cell r="G4">
            <v>15</v>
          </cell>
          <cell r="Z4">
            <v>2</v>
          </cell>
          <cell r="AB4">
            <v>2</v>
          </cell>
          <cell r="AC4">
            <v>263</v>
          </cell>
          <cell r="AJ4">
            <v>1</v>
          </cell>
        </row>
        <row r="5">
          <cell r="E5">
            <v>86</v>
          </cell>
          <cell r="F5">
            <v>99</v>
          </cell>
          <cell r="G5">
            <v>387</v>
          </cell>
          <cell r="H5">
            <v>145</v>
          </cell>
          <cell r="I5">
            <v>677</v>
          </cell>
          <cell r="J5">
            <v>1585</v>
          </cell>
          <cell r="L5">
            <v>212</v>
          </cell>
          <cell r="P5">
            <v>538</v>
          </cell>
          <cell r="Q5">
            <v>5810</v>
          </cell>
          <cell r="U5">
            <v>876</v>
          </cell>
          <cell r="X5">
            <v>16</v>
          </cell>
          <cell r="Z5">
            <v>168</v>
          </cell>
          <cell r="AB5">
            <v>246</v>
          </cell>
          <cell r="AC5">
            <v>294</v>
          </cell>
          <cell r="AD5">
            <v>1041</v>
          </cell>
          <cell r="AE5">
            <v>371</v>
          </cell>
          <cell r="AF5">
            <v>101</v>
          </cell>
          <cell r="AG5">
            <v>170</v>
          </cell>
          <cell r="AJ5">
            <v>556</v>
          </cell>
          <cell r="AL5">
            <v>826</v>
          </cell>
        </row>
        <row r="6">
          <cell r="Q6">
            <v>2</v>
          </cell>
        </row>
        <row r="7">
          <cell r="E7">
            <v>49</v>
          </cell>
          <cell r="F7">
            <v>12</v>
          </cell>
          <cell r="G7">
            <v>108</v>
          </cell>
          <cell r="I7">
            <v>8</v>
          </cell>
          <cell r="X7">
            <v>4</v>
          </cell>
          <cell r="AE7">
            <v>1</v>
          </cell>
          <cell r="AF7">
            <v>6</v>
          </cell>
          <cell r="AJ7">
            <v>2</v>
          </cell>
        </row>
        <row r="8">
          <cell r="H8">
            <v>60</v>
          </cell>
          <cell r="I8">
            <v>534</v>
          </cell>
          <cell r="J8">
            <v>329</v>
          </cell>
          <cell r="L8">
            <v>68</v>
          </cell>
          <cell r="P8">
            <v>141</v>
          </cell>
          <cell r="Q8">
            <v>7</v>
          </cell>
          <cell r="U8">
            <v>2</v>
          </cell>
          <cell r="Z8">
            <v>4</v>
          </cell>
          <cell r="AE8">
            <v>108</v>
          </cell>
          <cell r="AG8">
            <v>37</v>
          </cell>
          <cell r="AJ8">
            <v>84</v>
          </cell>
          <cell r="AL8">
            <v>15</v>
          </cell>
        </row>
        <row r="9">
          <cell r="E9">
            <v>1</v>
          </cell>
          <cell r="X9">
            <v>1</v>
          </cell>
          <cell r="AE9">
            <v>6</v>
          </cell>
          <cell r="AG9">
            <v>3</v>
          </cell>
          <cell r="AJ9">
            <v>3</v>
          </cell>
        </row>
        <row r="10">
          <cell r="AJ10">
            <v>1</v>
          </cell>
        </row>
        <row r="11">
          <cell r="H11">
            <v>32</v>
          </cell>
          <cell r="I11">
            <v>8</v>
          </cell>
          <cell r="J11">
            <v>2</v>
          </cell>
          <cell r="P11">
            <v>17</v>
          </cell>
          <cell r="Q11">
            <v>8</v>
          </cell>
          <cell r="U11">
            <v>72</v>
          </cell>
          <cell r="X11">
            <v>1</v>
          </cell>
          <cell r="Z11">
            <v>5</v>
          </cell>
          <cell r="AD11">
            <v>21</v>
          </cell>
          <cell r="AF11">
            <v>4</v>
          </cell>
          <cell r="AG11">
            <v>18</v>
          </cell>
          <cell r="AJ11">
            <v>43</v>
          </cell>
        </row>
        <row r="12">
          <cell r="X12">
            <v>1</v>
          </cell>
          <cell r="AJ12">
            <v>8</v>
          </cell>
        </row>
        <row r="13">
          <cell r="H13">
            <v>2</v>
          </cell>
        </row>
        <row r="14">
          <cell r="E14">
            <v>35</v>
          </cell>
          <cell r="L14">
            <v>9</v>
          </cell>
          <cell r="U14">
            <v>41</v>
          </cell>
          <cell r="AJ14">
            <v>9</v>
          </cell>
        </row>
        <row r="16">
          <cell r="G16">
            <v>2</v>
          </cell>
          <cell r="H16">
            <v>1</v>
          </cell>
        </row>
        <row r="17">
          <cell r="E17">
            <v>31</v>
          </cell>
          <cell r="G17">
            <v>3</v>
          </cell>
          <cell r="H17">
            <v>2</v>
          </cell>
          <cell r="L17">
            <v>2</v>
          </cell>
          <cell r="U17">
            <v>33</v>
          </cell>
          <cell r="AD17">
            <v>1</v>
          </cell>
          <cell r="AF17">
            <v>3</v>
          </cell>
          <cell r="AJ17">
            <v>3</v>
          </cell>
        </row>
        <row r="18">
          <cell r="F18">
            <v>64</v>
          </cell>
          <cell r="I18">
            <v>1</v>
          </cell>
          <cell r="U18">
            <v>55</v>
          </cell>
          <cell r="Z18">
            <v>1</v>
          </cell>
          <cell r="AE18">
            <v>22</v>
          </cell>
          <cell r="AF18">
            <v>1</v>
          </cell>
          <cell r="AJ18">
            <v>26</v>
          </cell>
        </row>
        <row r="21">
          <cell r="F21">
            <v>5</v>
          </cell>
          <cell r="I21">
            <v>5</v>
          </cell>
          <cell r="AD21">
            <v>12</v>
          </cell>
          <cell r="AJ21">
            <v>57</v>
          </cell>
        </row>
        <row r="22">
          <cell r="G22">
            <v>3</v>
          </cell>
          <cell r="I22">
            <v>7</v>
          </cell>
          <cell r="L22">
            <v>3</v>
          </cell>
          <cell r="M22">
            <v>178</v>
          </cell>
          <cell r="Q22">
            <v>268</v>
          </cell>
          <cell r="U22">
            <v>2</v>
          </cell>
          <cell r="X22">
            <v>2</v>
          </cell>
          <cell r="Z22">
            <v>1</v>
          </cell>
          <cell r="AE22">
            <v>17</v>
          </cell>
          <cell r="AG22">
            <v>4</v>
          </cell>
          <cell r="AJ22">
            <v>27</v>
          </cell>
          <cell r="AL22">
            <v>3</v>
          </cell>
        </row>
        <row r="23">
          <cell r="G23">
            <v>259</v>
          </cell>
          <cell r="U23">
            <v>6</v>
          </cell>
          <cell r="X23">
            <v>5</v>
          </cell>
          <cell r="AD23">
            <v>4</v>
          </cell>
          <cell r="AE23">
            <v>4</v>
          </cell>
        </row>
        <row r="25">
          <cell r="AJ25">
            <v>2</v>
          </cell>
        </row>
        <row r="26">
          <cell r="E26">
            <v>4</v>
          </cell>
          <cell r="L26">
            <v>8</v>
          </cell>
          <cell r="AD26">
            <v>2</v>
          </cell>
          <cell r="AG26">
            <v>7</v>
          </cell>
        </row>
        <row r="27">
          <cell r="AJ27">
            <v>4</v>
          </cell>
        </row>
        <row r="28">
          <cell r="E28">
            <v>8</v>
          </cell>
          <cell r="F28">
            <v>34</v>
          </cell>
          <cell r="G28">
            <v>14</v>
          </cell>
          <cell r="H28">
            <v>6</v>
          </cell>
          <cell r="I28">
            <v>29</v>
          </cell>
          <cell r="J28">
            <v>15</v>
          </cell>
          <cell r="L28">
            <v>4</v>
          </cell>
          <cell r="Q28">
            <v>2</v>
          </cell>
          <cell r="U28">
            <v>17</v>
          </cell>
          <cell r="X28">
            <v>4</v>
          </cell>
          <cell r="Z28">
            <v>29</v>
          </cell>
          <cell r="AD28">
            <v>29</v>
          </cell>
          <cell r="AF28">
            <v>14</v>
          </cell>
          <cell r="AG28">
            <v>3</v>
          </cell>
          <cell r="AJ28">
            <v>31</v>
          </cell>
          <cell r="AL28">
            <v>3</v>
          </cell>
        </row>
        <row r="29">
          <cell r="AG29">
            <v>2</v>
          </cell>
        </row>
        <row r="30">
          <cell r="E30">
            <v>2</v>
          </cell>
          <cell r="F30">
            <v>4</v>
          </cell>
          <cell r="G30">
            <v>3</v>
          </cell>
          <cell r="I30">
            <v>435</v>
          </cell>
          <cell r="J30">
            <v>5</v>
          </cell>
          <cell r="L30">
            <v>39</v>
          </cell>
          <cell r="P30">
            <v>23</v>
          </cell>
          <cell r="U30">
            <v>65</v>
          </cell>
          <cell r="X30">
            <v>1</v>
          </cell>
          <cell r="Z30">
            <v>177</v>
          </cell>
          <cell r="AB30">
            <v>6</v>
          </cell>
          <cell r="AC30">
            <v>54</v>
          </cell>
          <cell r="AD30">
            <v>73</v>
          </cell>
          <cell r="AE30">
            <v>80</v>
          </cell>
          <cell r="AF30">
            <v>47</v>
          </cell>
          <cell r="AG30">
            <v>15</v>
          </cell>
          <cell r="AJ30">
            <v>159</v>
          </cell>
        </row>
        <row r="31">
          <cell r="AE31">
            <v>1</v>
          </cell>
          <cell r="AJ31">
            <v>1</v>
          </cell>
        </row>
        <row r="32">
          <cell r="E32">
            <v>2</v>
          </cell>
          <cell r="I32">
            <v>7</v>
          </cell>
          <cell r="L32">
            <v>3</v>
          </cell>
          <cell r="AE32">
            <v>4</v>
          </cell>
          <cell r="AF32">
            <v>5</v>
          </cell>
          <cell r="AJ32">
            <v>1</v>
          </cell>
        </row>
        <row r="33">
          <cell r="E33">
            <v>1</v>
          </cell>
          <cell r="Z33">
            <v>4</v>
          </cell>
          <cell r="AE33">
            <v>1</v>
          </cell>
          <cell r="AJ33">
            <v>3</v>
          </cell>
          <cell r="AL33">
            <v>6</v>
          </cell>
        </row>
        <row r="34">
          <cell r="J34">
            <v>12</v>
          </cell>
          <cell r="L34">
            <v>4</v>
          </cell>
          <cell r="U34">
            <v>2</v>
          </cell>
          <cell r="X34">
            <v>5</v>
          </cell>
          <cell r="AD34">
            <v>638</v>
          </cell>
          <cell r="AG34">
            <v>75</v>
          </cell>
          <cell r="AJ34">
            <v>5</v>
          </cell>
        </row>
        <row r="35">
          <cell r="E35">
            <v>28</v>
          </cell>
          <cell r="F35">
            <v>8</v>
          </cell>
          <cell r="G35">
            <v>2</v>
          </cell>
          <cell r="I35">
            <v>22</v>
          </cell>
          <cell r="Z35">
            <v>6</v>
          </cell>
          <cell r="AC35">
            <v>3</v>
          </cell>
          <cell r="AD35">
            <v>2</v>
          </cell>
          <cell r="AE35">
            <v>11</v>
          </cell>
          <cell r="AF35">
            <v>3</v>
          </cell>
          <cell r="AJ35">
            <v>237</v>
          </cell>
        </row>
        <row r="36">
          <cell r="E36">
            <v>8</v>
          </cell>
          <cell r="F36">
            <v>83</v>
          </cell>
          <cell r="G36">
            <v>1</v>
          </cell>
          <cell r="H36">
            <v>9</v>
          </cell>
          <cell r="J36">
            <v>25</v>
          </cell>
          <cell r="L36">
            <v>54</v>
          </cell>
          <cell r="Q36">
            <v>5</v>
          </cell>
          <cell r="X36">
            <v>2</v>
          </cell>
          <cell r="Z36">
            <v>8</v>
          </cell>
          <cell r="AE36">
            <v>25</v>
          </cell>
          <cell r="AJ36">
            <v>77</v>
          </cell>
          <cell r="AL36">
            <v>11</v>
          </cell>
        </row>
        <row r="37">
          <cell r="H37">
            <v>3</v>
          </cell>
          <cell r="I37">
            <v>11</v>
          </cell>
          <cell r="L37">
            <v>13</v>
          </cell>
          <cell r="P37">
            <v>3</v>
          </cell>
          <cell r="U37">
            <v>1</v>
          </cell>
          <cell r="X37">
            <v>8</v>
          </cell>
          <cell r="AG37">
            <v>1</v>
          </cell>
          <cell r="AJ37">
            <v>7</v>
          </cell>
        </row>
        <row r="38">
          <cell r="AJ38">
            <v>2</v>
          </cell>
        </row>
        <row r="39">
          <cell r="I39">
            <v>5</v>
          </cell>
          <cell r="L39">
            <v>6</v>
          </cell>
          <cell r="X39">
            <v>2</v>
          </cell>
          <cell r="AE39">
            <v>2</v>
          </cell>
          <cell r="AJ39">
            <v>1</v>
          </cell>
        </row>
        <row r="40">
          <cell r="G40">
            <v>2</v>
          </cell>
          <cell r="I40">
            <v>1</v>
          </cell>
        </row>
        <row r="42">
          <cell r="G42">
            <v>2</v>
          </cell>
          <cell r="I42">
            <v>37</v>
          </cell>
          <cell r="U42">
            <v>115</v>
          </cell>
          <cell r="X42">
            <v>36</v>
          </cell>
          <cell r="AD42">
            <v>60</v>
          </cell>
          <cell r="AG42">
            <v>2</v>
          </cell>
        </row>
        <row r="43">
          <cell r="AC43">
            <v>1</v>
          </cell>
          <cell r="AJ43">
            <v>2</v>
          </cell>
        </row>
        <row r="45">
          <cell r="L45">
            <v>3</v>
          </cell>
        </row>
        <row r="50">
          <cell r="L50">
            <v>1</v>
          </cell>
          <cell r="U50">
            <v>133</v>
          </cell>
          <cell r="AJ50">
            <v>3</v>
          </cell>
        </row>
        <row r="51">
          <cell r="AD51">
            <v>4</v>
          </cell>
        </row>
        <row r="52">
          <cell r="I52">
            <v>13</v>
          </cell>
          <cell r="AD52">
            <v>1</v>
          </cell>
        </row>
        <row r="53">
          <cell r="E53">
            <v>2</v>
          </cell>
          <cell r="I53">
            <v>6</v>
          </cell>
          <cell r="J53">
            <v>20</v>
          </cell>
          <cell r="L53">
            <v>2</v>
          </cell>
          <cell r="U53">
            <v>25</v>
          </cell>
          <cell r="AJ53">
            <v>3</v>
          </cell>
        </row>
        <row r="54">
          <cell r="AD54">
            <v>1</v>
          </cell>
        </row>
        <row r="55">
          <cell r="G55">
            <v>40</v>
          </cell>
          <cell r="X55">
            <v>7</v>
          </cell>
          <cell r="AJ55">
            <v>19</v>
          </cell>
        </row>
        <row r="56">
          <cell r="I56">
            <v>3</v>
          </cell>
          <cell r="X56">
            <v>1</v>
          </cell>
          <cell r="AF56">
            <v>1</v>
          </cell>
          <cell r="AJ56">
            <v>1</v>
          </cell>
        </row>
        <row r="57">
          <cell r="E57">
            <v>69</v>
          </cell>
          <cell r="I57">
            <v>1</v>
          </cell>
          <cell r="J57">
            <v>1</v>
          </cell>
          <cell r="P57">
            <v>2</v>
          </cell>
          <cell r="U57">
            <v>117</v>
          </cell>
          <cell r="Z57">
            <v>2</v>
          </cell>
          <cell r="AD57">
            <v>34</v>
          </cell>
          <cell r="AG57">
            <v>3</v>
          </cell>
          <cell r="AJ57">
            <v>1</v>
          </cell>
        </row>
        <row r="58">
          <cell r="E58">
            <v>658</v>
          </cell>
          <cell r="G58">
            <v>152</v>
          </cell>
          <cell r="H58">
            <v>1</v>
          </cell>
          <cell r="I58">
            <v>67</v>
          </cell>
          <cell r="J58">
            <v>163</v>
          </cell>
          <cell r="L58">
            <v>56</v>
          </cell>
          <cell r="P58">
            <v>115</v>
          </cell>
          <cell r="U58">
            <v>211</v>
          </cell>
          <cell r="X58">
            <v>430</v>
          </cell>
          <cell r="Z58">
            <v>26</v>
          </cell>
          <cell r="AB58">
            <v>2</v>
          </cell>
          <cell r="AC58">
            <v>29</v>
          </cell>
          <cell r="AD58">
            <v>249</v>
          </cell>
          <cell r="AE58">
            <v>124</v>
          </cell>
          <cell r="AF58">
            <v>111</v>
          </cell>
          <cell r="AG58">
            <v>140</v>
          </cell>
          <cell r="AJ58">
            <v>23</v>
          </cell>
          <cell r="AL58">
            <v>1</v>
          </cell>
        </row>
        <row r="60">
          <cell r="E60">
            <v>7</v>
          </cell>
        </row>
        <row r="61">
          <cell r="H61">
            <v>6</v>
          </cell>
          <cell r="I61">
            <v>64</v>
          </cell>
          <cell r="AD61">
            <v>33</v>
          </cell>
          <cell r="AJ61">
            <v>24</v>
          </cell>
        </row>
        <row r="62">
          <cell r="AD62">
            <v>1</v>
          </cell>
          <cell r="AF62">
            <v>1</v>
          </cell>
        </row>
        <row r="63">
          <cell r="E63">
            <v>8</v>
          </cell>
          <cell r="J63">
            <v>6</v>
          </cell>
          <cell r="L63">
            <v>9</v>
          </cell>
          <cell r="AE63">
            <v>4</v>
          </cell>
          <cell r="AJ63">
            <v>12</v>
          </cell>
        </row>
        <row r="68">
          <cell r="G68">
            <v>4</v>
          </cell>
          <cell r="H68">
            <v>1</v>
          </cell>
          <cell r="I68">
            <v>4</v>
          </cell>
          <cell r="U68">
            <v>20</v>
          </cell>
          <cell r="X68">
            <v>3</v>
          </cell>
          <cell r="Z68">
            <v>24</v>
          </cell>
          <cell r="AD68">
            <v>133</v>
          </cell>
          <cell r="AE68">
            <v>46</v>
          </cell>
          <cell r="AG68">
            <v>5</v>
          </cell>
          <cell r="AJ68">
            <v>6</v>
          </cell>
        </row>
        <row r="69">
          <cell r="L69">
            <v>34</v>
          </cell>
          <cell r="U69">
            <v>1</v>
          </cell>
          <cell r="AJ69">
            <v>2</v>
          </cell>
          <cell r="AL69">
            <v>4</v>
          </cell>
        </row>
        <row r="70">
          <cell r="H70">
            <v>19</v>
          </cell>
          <cell r="I70">
            <v>2</v>
          </cell>
          <cell r="L70">
            <v>4</v>
          </cell>
          <cell r="AD70">
            <v>3</v>
          </cell>
          <cell r="AG70">
            <v>2</v>
          </cell>
          <cell r="AJ70">
            <v>1</v>
          </cell>
          <cell r="AL70">
            <v>24</v>
          </cell>
        </row>
        <row r="71">
          <cell r="Z71">
            <v>1</v>
          </cell>
        </row>
      </sheetData>
      <sheetData sheetId="3">
        <row r="3">
          <cell r="E3">
            <v>229</v>
          </cell>
          <cell r="G3">
            <v>302</v>
          </cell>
          <cell r="H3">
            <v>352</v>
          </cell>
          <cell r="I3">
            <v>198</v>
          </cell>
          <cell r="L3">
            <v>508</v>
          </cell>
          <cell r="M3">
            <v>1342</v>
          </cell>
          <cell r="P3">
            <v>243</v>
          </cell>
          <cell r="Q3">
            <v>286</v>
          </cell>
          <cell r="R3">
            <v>11</v>
          </cell>
          <cell r="U3">
            <v>531</v>
          </cell>
          <cell r="X3">
            <v>320</v>
          </cell>
          <cell r="Z3">
            <v>776</v>
          </cell>
          <cell r="AB3">
            <v>1664</v>
          </cell>
          <cell r="AC3">
            <v>1136</v>
          </cell>
          <cell r="AD3">
            <v>1620</v>
          </cell>
          <cell r="AE3">
            <v>323</v>
          </cell>
          <cell r="AF3">
            <v>715</v>
          </cell>
          <cell r="AG3">
            <v>2148</v>
          </cell>
          <cell r="AJ3">
            <v>965</v>
          </cell>
          <cell r="AK3">
            <v>415</v>
          </cell>
          <cell r="AL3">
            <v>62</v>
          </cell>
        </row>
        <row r="4">
          <cell r="G4">
            <v>10</v>
          </cell>
          <cell r="I4">
            <v>1</v>
          </cell>
          <cell r="L4">
            <v>7</v>
          </cell>
          <cell r="Z4">
            <v>2</v>
          </cell>
          <cell r="AC4">
            <v>449</v>
          </cell>
          <cell r="AD4">
            <v>1</v>
          </cell>
          <cell r="AE4">
            <v>11</v>
          </cell>
          <cell r="AG4">
            <v>2</v>
          </cell>
          <cell r="AJ4">
            <v>3</v>
          </cell>
          <cell r="AK4">
            <v>4</v>
          </cell>
        </row>
        <row r="5">
          <cell r="E5">
            <v>64</v>
          </cell>
          <cell r="G5">
            <v>295</v>
          </cell>
          <cell r="H5">
            <v>873</v>
          </cell>
          <cell r="I5">
            <v>899</v>
          </cell>
          <cell r="L5">
            <v>221</v>
          </cell>
          <cell r="M5">
            <v>2360</v>
          </cell>
          <cell r="P5">
            <v>1358</v>
          </cell>
          <cell r="Q5">
            <v>6556</v>
          </cell>
          <cell r="U5">
            <v>2092</v>
          </cell>
          <cell r="X5">
            <v>56</v>
          </cell>
          <cell r="Z5">
            <v>708</v>
          </cell>
          <cell r="AB5">
            <v>264</v>
          </cell>
          <cell r="AC5">
            <v>481</v>
          </cell>
          <cell r="AD5">
            <v>2436</v>
          </cell>
          <cell r="AE5">
            <v>400</v>
          </cell>
          <cell r="AF5">
            <v>291</v>
          </cell>
          <cell r="AG5">
            <v>334</v>
          </cell>
          <cell r="AJ5">
            <v>596</v>
          </cell>
          <cell r="AK5">
            <v>60</v>
          </cell>
          <cell r="AL5">
            <v>2146</v>
          </cell>
        </row>
        <row r="6">
          <cell r="Q6">
            <v>1</v>
          </cell>
          <cell r="U6">
            <v>2</v>
          </cell>
          <cell r="AG6">
            <v>2</v>
          </cell>
          <cell r="AK6">
            <v>3</v>
          </cell>
        </row>
        <row r="7">
          <cell r="I7">
            <v>5</v>
          </cell>
          <cell r="L7">
            <v>2</v>
          </cell>
          <cell r="M7">
            <v>15</v>
          </cell>
          <cell r="AE7">
            <v>1</v>
          </cell>
          <cell r="AF7">
            <v>1</v>
          </cell>
          <cell r="AG7">
            <v>2</v>
          </cell>
          <cell r="AJ7">
            <v>10</v>
          </cell>
        </row>
        <row r="8">
          <cell r="G8">
            <v>11</v>
          </cell>
          <cell r="H8">
            <v>314</v>
          </cell>
          <cell r="I8">
            <v>367</v>
          </cell>
          <cell r="L8">
            <v>19</v>
          </cell>
          <cell r="M8">
            <v>6</v>
          </cell>
          <cell r="P8">
            <v>41</v>
          </cell>
          <cell r="Q8">
            <v>5</v>
          </cell>
          <cell r="U8">
            <v>36</v>
          </cell>
          <cell r="X8">
            <v>21</v>
          </cell>
          <cell r="Z8">
            <v>3</v>
          </cell>
          <cell r="AE8">
            <v>28</v>
          </cell>
          <cell r="AF8">
            <v>6</v>
          </cell>
          <cell r="AG8">
            <v>22</v>
          </cell>
          <cell r="AJ8">
            <v>76</v>
          </cell>
          <cell r="AK8">
            <v>8</v>
          </cell>
          <cell r="AL8">
            <v>12</v>
          </cell>
        </row>
        <row r="9">
          <cell r="E9">
            <v>1</v>
          </cell>
          <cell r="G9">
            <v>1</v>
          </cell>
          <cell r="Z9">
            <v>5</v>
          </cell>
          <cell r="AG9">
            <v>6</v>
          </cell>
          <cell r="AJ9">
            <v>2</v>
          </cell>
          <cell r="AK9">
            <v>2</v>
          </cell>
        </row>
        <row r="11">
          <cell r="E11">
            <v>7</v>
          </cell>
          <cell r="H11">
            <v>53</v>
          </cell>
          <cell r="I11">
            <v>18</v>
          </cell>
          <cell r="L11">
            <v>4</v>
          </cell>
          <cell r="P11">
            <v>34</v>
          </cell>
          <cell r="Q11">
            <v>29</v>
          </cell>
          <cell r="U11">
            <v>105</v>
          </cell>
          <cell r="Z11">
            <v>58</v>
          </cell>
          <cell r="AC11">
            <v>4</v>
          </cell>
          <cell r="AD11">
            <v>139</v>
          </cell>
          <cell r="AE11">
            <v>1</v>
          </cell>
          <cell r="AF11">
            <v>38</v>
          </cell>
          <cell r="AG11">
            <v>52</v>
          </cell>
          <cell r="AJ11">
            <v>50</v>
          </cell>
          <cell r="AK11">
            <v>96</v>
          </cell>
          <cell r="AL11">
            <v>33</v>
          </cell>
        </row>
        <row r="12">
          <cell r="AJ12">
            <v>2</v>
          </cell>
        </row>
        <row r="13">
          <cell r="H13">
            <v>1</v>
          </cell>
          <cell r="AG13">
            <v>3</v>
          </cell>
          <cell r="AJ13">
            <v>1</v>
          </cell>
        </row>
        <row r="14">
          <cell r="E14">
            <v>3</v>
          </cell>
          <cell r="L14">
            <v>36</v>
          </cell>
          <cell r="U14">
            <v>18</v>
          </cell>
          <cell r="AE14">
            <v>29</v>
          </cell>
          <cell r="AG14">
            <v>1</v>
          </cell>
          <cell r="AJ14">
            <v>3</v>
          </cell>
          <cell r="AK14">
            <v>2</v>
          </cell>
        </row>
        <row r="15">
          <cell r="AK15">
            <v>2</v>
          </cell>
        </row>
        <row r="16">
          <cell r="U16">
            <v>1</v>
          </cell>
        </row>
        <row r="17">
          <cell r="E17">
            <v>37</v>
          </cell>
          <cell r="I17">
            <v>20</v>
          </cell>
          <cell r="L17">
            <v>1</v>
          </cell>
          <cell r="U17">
            <v>2</v>
          </cell>
          <cell r="AE17">
            <v>1</v>
          </cell>
          <cell r="AF17">
            <v>3</v>
          </cell>
          <cell r="AK17">
            <v>1</v>
          </cell>
        </row>
        <row r="18">
          <cell r="G18">
            <v>3</v>
          </cell>
          <cell r="I18">
            <v>2</v>
          </cell>
          <cell r="L18">
            <v>3</v>
          </cell>
          <cell r="Z18">
            <v>80</v>
          </cell>
          <cell r="AE18">
            <v>38</v>
          </cell>
          <cell r="AF18">
            <v>1</v>
          </cell>
          <cell r="AG18">
            <v>41</v>
          </cell>
          <cell r="AJ18">
            <v>58</v>
          </cell>
          <cell r="AK18">
            <v>12</v>
          </cell>
        </row>
        <row r="20">
          <cell r="L20">
            <v>1</v>
          </cell>
        </row>
        <row r="21">
          <cell r="E21">
            <v>47</v>
          </cell>
          <cell r="I21">
            <v>63</v>
          </cell>
          <cell r="AD21">
            <v>137</v>
          </cell>
          <cell r="AE21">
            <v>10</v>
          </cell>
          <cell r="AG21">
            <v>2</v>
          </cell>
          <cell r="AJ21">
            <v>272</v>
          </cell>
          <cell r="AK21">
            <v>9</v>
          </cell>
        </row>
        <row r="22">
          <cell r="G22">
            <v>9</v>
          </cell>
          <cell r="H22">
            <v>1</v>
          </cell>
          <cell r="I22">
            <v>12</v>
          </cell>
          <cell r="L22">
            <v>9</v>
          </cell>
          <cell r="M22">
            <v>637</v>
          </cell>
          <cell r="Q22">
            <v>2</v>
          </cell>
          <cell r="AC22">
            <v>2</v>
          </cell>
          <cell r="AD22">
            <v>130</v>
          </cell>
          <cell r="AE22">
            <v>51</v>
          </cell>
          <cell r="AF22">
            <v>9</v>
          </cell>
          <cell r="AG22">
            <v>3</v>
          </cell>
          <cell r="AJ22">
            <v>67</v>
          </cell>
          <cell r="AK22">
            <v>6</v>
          </cell>
          <cell r="AL22">
            <v>2</v>
          </cell>
        </row>
        <row r="23">
          <cell r="G23">
            <v>6</v>
          </cell>
          <cell r="M23">
            <v>46</v>
          </cell>
          <cell r="AC23">
            <v>2</v>
          </cell>
          <cell r="AJ23">
            <v>3</v>
          </cell>
        </row>
        <row r="24">
          <cell r="AG24">
            <v>8</v>
          </cell>
        </row>
        <row r="25">
          <cell r="L25">
            <v>7</v>
          </cell>
          <cell r="AJ25">
            <v>1</v>
          </cell>
        </row>
        <row r="26">
          <cell r="I26">
            <v>1</v>
          </cell>
          <cell r="M26">
            <v>3</v>
          </cell>
          <cell r="X26">
            <v>3</v>
          </cell>
          <cell r="AG26">
            <v>1</v>
          </cell>
          <cell r="AJ26">
            <v>1</v>
          </cell>
        </row>
        <row r="27">
          <cell r="AK27">
            <v>1</v>
          </cell>
        </row>
        <row r="28">
          <cell r="E28">
            <v>96</v>
          </cell>
          <cell r="G28">
            <v>86</v>
          </cell>
          <cell r="H28">
            <v>6</v>
          </cell>
          <cell r="I28">
            <v>225</v>
          </cell>
          <cell r="L28">
            <v>6</v>
          </cell>
          <cell r="P28">
            <v>9</v>
          </cell>
          <cell r="Q28">
            <v>7</v>
          </cell>
          <cell r="U28">
            <v>105</v>
          </cell>
          <cell r="X28">
            <v>3</v>
          </cell>
          <cell r="Z28">
            <v>154</v>
          </cell>
          <cell r="AC28">
            <v>6</v>
          </cell>
          <cell r="AD28">
            <v>77</v>
          </cell>
          <cell r="AE28">
            <v>6</v>
          </cell>
          <cell r="AF28">
            <v>21</v>
          </cell>
          <cell r="AG28">
            <v>5</v>
          </cell>
          <cell r="AJ28">
            <v>81</v>
          </cell>
          <cell r="AK28">
            <v>49</v>
          </cell>
          <cell r="AL28">
            <v>17</v>
          </cell>
        </row>
        <row r="29">
          <cell r="G29">
            <v>6</v>
          </cell>
          <cell r="U29">
            <v>2</v>
          </cell>
          <cell r="AD29">
            <v>1</v>
          </cell>
          <cell r="AJ29">
            <v>13</v>
          </cell>
        </row>
        <row r="30">
          <cell r="E30">
            <v>4</v>
          </cell>
          <cell r="G30">
            <v>54</v>
          </cell>
          <cell r="I30">
            <v>414</v>
          </cell>
          <cell r="L30">
            <v>16</v>
          </cell>
          <cell r="M30">
            <v>23</v>
          </cell>
          <cell r="P30">
            <v>69</v>
          </cell>
          <cell r="U30">
            <v>69</v>
          </cell>
          <cell r="X30">
            <v>1</v>
          </cell>
          <cell r="Z30">
            <v>103</v>
          </cell>
          <cell r="AC30">
            <v>196</v>
          </cell>
          <cell r="AD30">
            <v>116</v>
          </cell>
          <cell r="AE30">
            <v>85</v>
          </cell>
          <cell r="AF30">
            <v>26</v>
          </cell>
          <cell r="AG30">
            <v>38</v>
          </cell>
          <cell r="AJ30">
            <v>134</v>
          </cell>
          <cell r="AK30">
            <v>116</v>
          </cell>
          <cell r="AL30">
            <v>3</v>
          </cell>
        </row>
        <row r="31">
          <cell r="G31">
            <v>2</v>
          </cell>
          <cell r="P31">
            <v>5</v>
          </cell>
          <cell r="U31">
            <v>3</v>
          </cell>
          <cell r="X31">
            <v>2</v>
          </cell>
          <cell r="Z31">
            <v>4</v>
          </cell>
          <cell r="AF31">
            <v>3</v>
          </cell>
          <cell r="AG31">
            <v>19</v>
          </cell>
          <cell r="AJ31">
            <v>6</v>
          </cell>
          <cell r="AK31">
            <v>1</v>
          </cell>
        </row>
        <row r="32">
          <cell r="E32">
            <v>2</v>
          </cell>
          <cell r="AB32">
            <v>66</v>
          </cell>
        </row>
        <row r="33">
          <cell r="X33">
            <v>1</v>
          </cell>
          <cell r="AE33">
            <v>2</v>
          </cell>
          <cell r="AF33">
            <v>4</v>
          </cell>
          <cell r="AJ33">
            <v>3</v>
          </cell>
          <cell r="AK33">
            <v>2</v>
          </cell>
        </row>
        <row r="34">
          <cell r="H34">
            <v>39</v>
          </cell>
          <cell r="L34">
            <v>15</v>
          </cell>
          <cell r="M34">
            <v>44</v>
          </cell>
          <cell r="U34">
            <v>160</v>
          </cell>
          <cell r="AC34">
            <v>4</v>
          </cell>
          <cell r="AD34">
            <v>621</v>
          </cell>
          <cell r="AG34">
            <v>209</v>
          </cell>
          <cell r="AJ34">
            <v>5</v>
          </cell>
          <cell r="AK34">
            <v>9</v>
          </cell>
        </row>
        <row r="35">
          <cell r="E35">
            <v>125</v>
          </cell>
          <cell r="G35">
            <v>19</v>
          </cell>
          <cell r="I35">
            <v>84</v>
          </cell>
          <cell r="P35">
            <v>2</v>
          </cell>
          <cell r="X35">
            <v>2</v>
          </cell>
          <cell r="Z35">
            <v>117</v>
          </cell>
          <cell r="AC35">
            <v>8</v>
          </cell>
          <cell r="AE35">
            <v>270</v>
          </cell>
          <cell r="AF35">
            <v>2</v>
          </cell>
          <cell r="AG35">
            <v>4</v>
          </cell>
          <cell r="AJ35">
            <v>282</v>
          </cell>
        </row>
        <row r="36">
          <cell r="E36">
            <v>10</v>
          </cell>
          <cell r="G36">
            <v>4</v>
          </cell>
          <cell r="H36">
            <v>22</v>
          </cell>
          <cell r="L36">
            <v>46</v>
          </cell>
          <cell r="M36">
            <v>2</v>
          </cell>
          <cell r="P36">
            <v>4</v>
          </cell>
          <cell r="Z36">
            <v>75</v>
          </cell>
          <cell r="AD36">
            <v>2</v>
          </cell>
          <cell r="AE36">
            <v>63</v>
          </cell>
          <cell r="AF36">
            <v>1</v>
          </cell>
          <cell r="AG36">
            <v>2</v>
          </cell>
          <cell r="AJ36">
            <v>150</v>
          </cell>
          <cell r="AL36">
            <v>30</v>
          </cell>
        </row>
        <row r="37">
          <cell r="X37">
            <v>2</v>
          </cell>
          <cell r="AD37">
            <v>1</v>
          </cell>
          <cell r="AG37">
            <v>7</v>
          </cell>
          <cell r="AJ37">
            <v>5</v>
          </cell>
        </row>
        <row r="38">
          <cell r="E38">
            <v>2</v>
          </cell>
        </row>
        <row r="39">
          <cell r="G39">
            <v>95</v>
          </cell>
          <cell r="I39">
            <v>2</v>
          </cell>
          <cell r="L39">
            <v>4</v>
          </cell>
          <cell r="Z39">
            <v>1</v>
          </cell>
          <cell r="AC39">
            <v>1</v>
          </cell>
          <cell r="AE39">
            <v>2</v>
          </cell>
          <cell r="AF39">
            <v>2</v>
          </cell>
          <cell r="AG39">
            <v>2</v>
          </cell>
          <cell r="AJ39">
            <v>2</v>
          </cell>
          <cell r="AK39">
            <v>4</v>
          </cell>
        </row>
        <row r="40">
          <cell r="Z40">
            <v>5</v>
          </cell>
          <cell r="AF40">
            <v>1</v>
          </cell>
          <cell r="AJ40">
            <v>4</v>
          </cell>
        </row>
        <row r="41">
          <cell r="AJ41">
            <v>4</v>
          </cell>
        </row>
        <row r="42">
          <cell r="G42">
            <v>45</v>
          </cell>
          <cell r="I42">
            <v>25</v>
          </cell>
          <cell r="U42">
            <v>145</v>
          </cell>
          <cell r="AD42">
            <v>20</v>
          </cell>
          <cell r="AF42">
            <v>3</v>
          </cell>
          <cell r="AG42">
            <v>12</v>
          </cell>
          <cell r="AK42">
            <v>1</v>
          </cell>
        </row>
        <row r="43">
          <cell r="P43">
            <v>2</v>
          </cell>
          <cell r="AF43">
            <v>2</v>
          </cell>
          <cell r="AK43">
            <v>1</v>
          </cell>
        </row>
        <row r="46">
          <cell r="AJ46">
            <v>1</v>
          </cell>
        </row>
        <row r="47">
          <cell r="AJ47">
            <v>8</v>
          </cell>
        </row>
        <row r="48">
          <cell r="L48">
            <v>2</v>
          </cell>
          <cell r="AJ48">
            <v>6</v>
          </cell>
        </row>
        <row r="50">
          <cell r="H50">
            <v>2</v>
          </cell>
          <cell r="P50">
            <v>2</v>
          </cell>
          <cell r="AD50">
            <v>74</v>
          </cell>
          <cell r="AJ50">
            <v>5</v>
          </cell>
        </row>
        <row r="51">
          <cell r="L51">
            <v>9</v>
          </cell>
          <cell r="AJ51">
            <v>1</v>
          </cell>
          <cell r="AK51">
            <v>1</v>
          </cell>
        </row>
        <row r="52">
          <cell r="I52">
            <v>29</v>
          </cell>
          <cell r="AG52">
            <v>2</v>
          </cell>
        </row>
        <row r="53">
          <cell r="G53">
            <v>60</v>
          </cell>
          <cell r="I53">
            <v>10</v>
          </cell>
          <cell r="U53">
            <v>34</v>
          </cell>
          <cell r="Z53">
            <v>11</v>
          </cell>
          <cell r="AE53">
            <v>42</v>
          </cell>
          <cell r="AJ53">
            <v>10</v>
          </cell>
        </row>
        <row r="54">
          <cell r="P54">
            <v>4</v>
          </cell>
          <cell r="AK54">
            <v>1</v>
          </cell>
        </row>
        <row r="55">
          <cell r="P55">
            <v>4</v>
          </cell>
          <cell r="AJ55">
            <v>6</v>
          </cell>
        </row>
        <row r="57">
          <cell r="E57">
            <v>2</v>
          </cell>
          <cell r="Z57">
            <v>3</v>
          </cell>
          <cell r="AE57">
            <v>11</v>
          </cell>
          <cell r="AF57">
            <v>2</v>
          </cell>
          <cell r="AG57">
            <v>12</v>
          </cell>
          <cell r="AJ57">
            <v>1</v>
          </cell>
          <cell r="AK57">
            <v>4</v>
          </cell>
        </row>
        <row r="58">
          <cell r="E58">
            <v>575</v>
          </cell>
          <cell r="G58">
            <v>125</v>
          </cell>
          <cell r="I58">
            <v>119</v>
          </cell>
          <cell r="L58">
            <v>27</v>
          </cell>
          <cell r="M58">
            <v>11</v>
          </cell>
          <cell r="P58">
            <v>88</v>
          </cell>
          <cell r="Q58">
            <v>6</v>
          </cell>
          <cell r="R58">
            <v>138</v>
          </cell>
          <cell r="U58">
            <v>176</v>
          </cell>
          <cell r="X58">
            <v>67</v>
          </cell>
          <cell r="Z58">
            <v>37</v>
          </cell>
          <cell r="AB58">
            <v>9</v>
          </cell>
          <cell r="AC58">
            <v>44</v>
          </cell>
          <cell r="AD58">
            <v>233</v>
          </cell>
          <cell r="AE58">
            <v>80</v>
          </cell>
          <cell r="AF58">
            <v>592</v>
          </cell>
          <cell r="AG58">
            <v>565</v>
          </cell>
          <cell r="AJ58">
            <v>16</v>
          </cell>
          <cell r="AK58">
            <v>16</v>
          </cell>
          <cell r="AL58">
            <v>6</v>
          </cell>
        </row>
        <row r="61">
          <cell r="E61">
            <v>35</v>
          </cell>
          <cell r="H61">
            <v>3</v>
          </cell>
          <cell r="I61">
            <v>2</v>
          </cell>
          <cell r="L61">
            <v>6</v>
          </cell>
          <cell r="AJ61">
            <v>9</v>
          </cell>
        </row>
        <row r="62">
          <cell r="G62">
            <v>13</v>
          </cell>
        </row>
        <row r="63">
          <cell r="H63">
            <v>10</v>
          </cell>
          <cell r="P63">
            <v>1</v>
          </cell>
          <cell r="AD63">
            <v>2</v>
          </cell>
          <cell r="AE63">
            <v>6</v>
          </cell>
          <cell r="AG63">
            <v>2</v>
          </cell>
        </row>
        <row r="68">
          <cell r="G68">
            <v>252</v>
          </cell>
          <cell r="H68">
            <v>2</v>
          </cell>
          <cell r="I68">
            <v>2</v>
          </cell>
          <cell r="P68">
            <v>2</v>
          </cell>
          <cell r="X68">
            <v>14</v>
          </cell>
          <cell r="AD68">
            <v>27</v>
          </cell>
          <cell r="AE68">
            <v>13</v>
          </cell>
          <cell r="AF68">
            <v>3</v>
          </cell>
          <cell r="AG68">
            <v>29</v>
          </cell>
          <cell r="AJ68">
            <v>13</v>
          </cell>
          <cell r="AK68">
            <v>6</v>
          </cell>
        </row>
        <row r="69">
          <cell r="H69">
            <v>3</v>
          </cell>
          <cell r="AJ69">
            <v>1</v>
          </cell>
          <cell r="AK69">
            <v>2</v>
          </cell>
        </row>
        <row r="70">
          <cell r="G70">
            <v>33</v>
          </cell>
          <cell r="H70">
            <v>2</v>
          </cell>
          <cell r="I70">
            <v>19</v>
          </cell>
          <cell r="L70">
            <v>20</v>
          </cell>
          <cell r="P70">
            <v>2</v>
          </cell>
          <cell r="U70">
            <v>60</v>
          </cell>
          <cell r="X70">
            <v>2</v>
          </cell>
          <cell r="AC70">
            <v>60</v>
          </cell>
          <cell r="AD70">
            <v>29</v>
          </cell>
          <cell r="AG70">
            <v>4</v>
          </cell>
          <cell r="AJ70">
            <v>21</v>
          </cell>
          <cell r="AK70">
            <v>21</v>
          </cell>
          <cell r="AL70">
            <v>6</v>
          </cell>
        </row>
      </sheetData>
      <sheetData sheetId="4">
        <row r="3">
          <cell r="C3">
            <v>101</v>
          </cell>
          <cell r="D3">
            <v>35</v>
          </cell>
          <cell r="E3">
            <v>168</v>
          </cell>
          <cell r="F3">
            <v>62</v>
          </cell>
          <cell r="G3">
            <v>468</v>
          </cell>
          <cell r="H3">
            <v>921</v>
          </cell>
          <cell r="I3">
            <v>297</v>
          </cell>
          <cell r="K3">
            <v>262</v>
          </cell>
          <cell r="L3">
            <v>313</v>
          </cell>
          <cell r="M3">
            <v>1738</v>
          </cell>
          <cell r="N3">
            <v>344</v>
          </cell>
          <cell r="P3">
            <v>340</v>
          </cell>
          <cell r="Q3">
            <v>208</v>
          </cell>
          <cell r="R3">
            <v>428</v>
          </cell>
          <cell r="S3">
            <v>447</v>
          </cell>
          <cell r="T3">
            <v>281</v>
          </cell>
          <cell r="U3">
            <v>889</v>
          </cell>
          <cell r="V3">
            <v>297</v>
          </cell>
          <cell r="W3">
            <v>96</v>
          </cell>
          <cell r="X3">
            <v>506</v>
          </cell>
          <cell r="Y3">
            <v>755</v>
          </cell>
          <cell r="Z3">
            <v>565</v>
          </cell>
          <cell r="AA3">
            <v>1379</v>
          </cell>
          <cell r="AB3">
            <v>579</v>
          </cell>
          <cell r="AC3">
            <v>588</v>
          </cell>
          <cell r="AD3">
            <v>1185</v>
          </cell>
          <cell r="AE3">
            <v>355</v>
          </cell>
          <cell r="AF3">
            <v>1312</v>
          </cell>
          <cell r="AG3">
            <v>3955</v>
          </cell>
          <cell r="AH3">
            <v>770</v>
          </cell>
          <cell r="AI3">
            <v>1000</v>
          </cell>
          <cell r="AJ3">
            <v>2037</v>
          </cell>
          <cell r="AK3">
            <v>978</v>
          </cell>
          <cell r="AL3">
            <v>264</v>
          </cell>
        </row>
        <row r="4">
          <cell r="F4">
            <v>1</v>
          </cell>
          <cell r="I4">
            <v>10</v>
          </cell>
          <cell r="L4">
            <v>12</v>
          </cell>
          <cell r="N4">
            <v>1</v>
          </cell>
          <cell r="R4">
            <v>9</v>
          </cell>
          <cell r="S4">
            <v>5</v>
          </cell>
          <cell r="T4">
            <v>2</v>
          </cell>
          <cell r="V4">
            <v>36</v>
          </cell>
          <cell r="W4">
            <v>24</v>
          </cell>
          <cell r="X4">
            <v>17</v>
          </cell>
          <cell r="Y4">
            <v>1</v>
          </cell>
          <cell r="AA4">
            <v>4</v>
          </cell>
          <cell r="AB4">
            <v>71</v>
          </cell>
          <cell r="AC4">
            <v>5</v>
          </cell>
          <cell r="AD4">
            <v>14</v>
          </cell>
          <cell r="AE4">
            <v>2</v>
          </cell>
          <cell r="AF4">
            <v>3</v>
          </cell>
          <cell r="AG4">
            <v>17</v>
          </cell>
          <cell r="AJ4">
            <v>26</v>
          </cell>
          <cell r="AK4">
            <v>1</v>
          </cell>
        </row>
        <row r="5">
          <cell r="C5">
            <v>1516</v>
          </cell>
          <cell r="D5">
            <v>2119</v>
          </cell>
          <cell r="E5">
            <v>150</v>
          </cell>
          <cell r="F5">
            <v>153</v>
          </cell>
          <cell r="G5">
            <v>99</v>
          </cell>
          <cell r="H5">
            <v>902</v>
          </cell>
          <cell r="I5">
            <v>375</v>
          </cell>
          <cell r="K5">
            <v>972</v>
          </cell>
          <cell r="L5">
            <v>312</v>
          </cell>
          <cell r="M5">
            <v>277</v>
          </cell>
          <cell r="N5">
            <v>232</v>
          </cell>
          <cell r="P5">
            <v>679</v>
          </cell>
          <cell r="Q5">
            <v>5317</v>
          </cell>
          <cell r="R5">
            <v>186</v>
          </cell>
          <cell r="S5">
            <v>1529</v>
          </cell>
          <cell r="T5">
            <v>34</v>
          </cell>
          <cell r="U5">
            <v>1332</v>
          </cell>
          <cell r="V5">
            <v>931</v>
          </cell>
          <cell r="W5">
            <v>1170</v>
          </cell>
          <cell r="X5">
            <v>238</v>
          </cell>
          <cell r="Y5">
            <v>537</v>
          </cell>
          <cell r="Z5">
            <v>657</v>
          </cell>
          <cell r="AA5">
            <v>285</v>
          </cell>
          <cell r="AB5">
            <v>181</v>
          </cell>
          <cell r="AC5">
            <v>189</v>
          </cell>
          <cell r="AD5">
            <v>2120</v>
          </cell>
          <cell r="AE5">
            <v>376</v>
          </cell>
          <cell r="AF5">
            <v>192</v>
          </cell>
          <cell r="AG5">
            <v>300</v>
          </cell>
          <cell r="AH5">
            <v>120</v>
          </cell>
          <cell r="AI5">
            <v>191</v>
          </cell>
          <cell r="AJ5">
            <v>569</v>
          </cell>
          <cell r="AK5">
            <v>59</v>
          </cell>
          <cell r="AL5">
            <v>1798</v>
          </cell>
        </row>
        <row r="6">
          <cell r="Q6">
            <v>11</v>
          </cell>
          <cell r="T6">
            <v>1</v>
          </cell>
          <cell r="AA6">
            <v>2</v>
          </cell>
          <cell r="AD6">
            <v>4</v>
          </cell>
          <cell r="AG6">
            <v>2</v>
          </cell>
        </row>
        <row r="7">
          <cell r="I7">
            <v>13</v>
          </cell>
          <cell r="K7">
            <v>11</v>
          </cell>
          <cell r="S7">
            <v>696</v>
          </cell>
          <cell r="T7">
            <v>6</v>
          </cell>
          <cell r="V7">
            <v>3</v>
          </cell>
          <cell r="W7">
            <v>15</v>
          </cell>
          <cell r="X7">
            <v>2</v>
          </cell>
          <cell r="Y7">
            <v>8</v>
          </cell>
          <cell r="AB7">
            <v>249</v>
          </cell>
          <cell r="AC7">
            <v>9</v>
          </cell>
          <cell r="AE7">
            <v>6</v>
          </cell>
          <cell r="AF7">
            <v>3</v>
          </cell>
        </row>
        <row r="8">
          <cell r="C8">
            <v>6</v>
          </cell>
          <cell r="D8">
            <v>21</v>
          </cell>
          <cell r="E8">
            <v>4</v>
          </cell>
          <cell r="G8">
            <v>2</v>
          </cell>
          <cell r="H8">
            <v>261</v>
          </cell>
          <cell r="I8">
            <v>79</v>
          </cell>
          <cell r="K8">
            <v>29</v>
          </cell>
          <cell r="L8">
            <v>28</v>
          </cell>
          <cell r="M8">
            <v>2</v>
          </cell>
          <cell r="N8">
            <v>14</v>
          </cell>
          <cell r="P8">
            <v>16</v>
          </cell>
          <cell r="Q8">
            <v>27</v>
          </cell>
          <cell r="U8">
            <v>18</v>
          </cell>
          <cell r="V8">
            <v>58</v>
          </cell>
          <cell r="W8">
            <v>20</v>
          </cell>
          <cell r="Z8">
            <v>17</v>
          </cell>
          <cell r="AA8">
            <v>30</v>
          </cell>
          <cell r="AB8">
            <v>11</v>
          </cell>
          <cell r="AD8">
            <v>3</v>
          </cell>
          <cell r="AF8">
            <v>2</v>
          </cell>
          <cell r="AG8">
            <v>11</v>
          </cell>
          <cell r="AH8">
            <v>20</v>
          </cell>
          <cell r="AJ8">
            <v>51</v>
          </cell>
          <cell r="AK8">
            <v>7</v>
          </cell>
          <cell r="AL8">
            <v>18</v>
          </cell>
        </row>
        <row r="9">
          <cell r="L9">
            <v>1</v>
          </cell>
          <cell r="N9">
            <v>3</v>
          </cell>
          <cell r="P9">
            <v>4</v>
          </cell>
          <cell r="T9">
            <v>3</v>
          </cell>
          <cell r="X9">
            <v>1</v>
          </cell>
          <cell r="AD9">
            <v>11</v>
          </cell>
          <cell r="AE9">
            <v>11</v>
          </cell>
          <cell r="AG9">
            <v>13</v>
          </cell>
          <cell r="AJ9">
            <v>2</v>
          </cell>
        </row>
        <row r="10">
          <cell r="C10">
            <v>4</v>
          </cell>
          <cell r="X10">
            <v>4</v>
          </cell>
          <cell r="Z10">
            <v>2</v>
          </cell>
          <cell r="AD10">
            <v>4</v>
          </cell>
          <cell r="AJ10">
            <v>2</v>
          </cell>
          <cell r="AK10">
            <v>7</v>
          </cell>
        </row>
        <row r="11">
          <cell r="C11">
            <v>164</v>
          </cell>
          <cell r="D11">
            <v>7</v>
          </cell>
          <cell r="E11">
            <v>67</v>
          </cell>
          <cell r="H11">
            <v>42</v>
          </cell>
          <cell r="I11">
            <v>22</v>
          </cell>
          <cell r="K11">
            <v>3</v>
          </cell>
          <cell r="L11">
            <v>15</v>
          </cell>
          <cell r="M11">
            <v>4</v>
          </cell>
          <cell r="N11">
            <v>12</v>
          </cell>
          <cell r="P11">
            <v>63</v>
          </cell>
          <cell r="Q11">
            <v>44</v>
          </cell>
          <cell r="S11">
            <v>295</v>
          </cell>
          <cell r="T11">
            <v>4</v>
          </cell>
          <cell r="U11">
            <v>111</v>
          </cell>
          <cell r="V11">
            <v>402</v>
          </cell>
          <cell r="W11">
            <v>20</v>
          </cell>
          <cell r="X11">
            <v>2</v>
          </cell>
          <cell r="Y11">
            <v>147</v>
          </cell>
          <cell r="Z11">
            <v>137</v>
          </cell>
          <cell r="AA11">
            <v>114</v>
          </cell>
          <cell r="AB11">
            <v>10</v>
          </cell>
          <cell r="AC11">
            <v>18</v>
          </cell>
          <cell r="AD11">
            <v>265</v>
          </cell>
          <cell r="AE11">
            <v>69</v>
          </cell>
          <cell r="AF11">
            <v>32</v>
          </cell>
          <cell r="AG11">
            <v>94</v>
          </cell>
          <cell r="AI11">
            <v>81</v>
          </cell>
          <cell r="AJ11">
            <v>116</v>
          </cell>
          <cell r="AK11">
            <v>155</v>
          </cell>
          <cell r="AL11">
            <v>6</v>
          </cell>
        </row>
        <row r="12">
          <cell r="W12">
            <v>5</v>
          </cell>
          <cell r="AD12">
            <v>1</v>
          </cell>
          <cell r="AG12">
            <v>2</v>
          </cell>
        </row>
        <row r="13">
          <cell r="H13">
            <v>7</v>
          </cell>
          <cell r="I13">
            <v>1</v>
          </cell>
          <cell r="N13">
            <v>28</v>
          </cell>
          <cell r="R13">
            <v>2</v>
          </cell>
          <cell r="W13">
            <v>1</v>
          </cell>
          <cell r="AC13">
            <v>2</v>
          </cell>
          <cell r="AD13">
            <v>14</v>
          </cell>
        </row>
        <row r="14">
          <cell r="G14">
            <v>10</v>
          </cell>
          <cell r="I14">
            <v>6</v>
          </cell>
          <cell r="K14">
            <v>1</v>
          </cell>
          <cell r="M14">
            <v>2</v>
          </cell>
          <cell r="P14">
            <v>3</v>
          </cell>
          <cell r="R14">
            <v>10</v>
          </cell>
          <cell r="V14">
            <v>3</v>
          </cell>
          <cell r="W14">
            <v>1</v>
          </cell>
          <cell r="AD14">
            <v>2</v>
          </cell>
          <cell r="AF14">
            <v>2</v>
          </cell>
          <cell r="AG14">
            <v>27</v>
          </cell>
          <cell r="AJ14">
            <v>2</v>
          </cell>
          <cell r="AK14">
            <v>1</v>
          </cell>
        </row>
        <row r="15">
          <cell r="M15">
            <v>4</v>
          </cell>
        </row>
        <row r="16">
          <cell r="H16">
            <v>2</v>
          </cell>
          <cell r="L16">
            <v>1</v>
          </cell>
          <cell r="AB16">
            <v>1</v>
          </cell>
          <cell r="AC16">
            <v>20</v>
          </cell>
          <cell r="AD16">
            <v>2</v>
          </cell>
        </row>
        <row r="17">
          <cell r="E17">
            <v>9</v>
          </cell>
          <cell r="G17">
            <v>2</v>
          </cell>
          <cell r="I17">
            <v>8</v>
          </cell>
          <cell r="P17">
            <v>5</v>
          </cell>
          <cell r="V17">
            <v>3</v>
          </cell>
          <cell r="X17">
            <v>1</v>
          </cell>
          <cell r="Y17">
            <v>5</v>
          </cell>
          <cell r="AC17">
            <v>3</v>
          </cell>
          <cell r="AD17">
            <v>45</v>
          </cell>
          <cell r="AF17">
            <v>3</v>
          </cell>
          <cell r="AG17">
            <v>4</v>
          </cell>
          <cell r="AJ17">
            <v>5</v>
          </cell>
        </row>
        <row r="18">
          <cell r="E18">
            <v>2</v>
          </cell>
          <cell r="F18">
            <v>148</v>
          </cell>
          <cell r="I18">
            <v>40</v>
          </cell>
          <cell r="K18">
            <v>57</v>
          </cell>
          <cell r="L18">
            <v>1</v>
          </cell>
          <cell r="P18">
            <v>3</v>
          </cell>
          <cell r="U18">
            <v>16</v>
          </cell>
          <cell r="V18">
            <v>2</v>
          </cell>
          <cell r="Z18">
            <v>15</v>
          </cell>
          <cell r="AA18">
            <v>1</v>
          </cell>
          <cell r="AB18">
            <v>1</v>
          </cell>
          <cell r="AC18">
            <v>1</v>
          </cell>
          <cell r="AD18">
            <v>3</v>
          </cell>
          <cell r="AE18">
            <v>9</v>
          </cell>
          <cell r="AF18">
            <v>4</v>
          </cell>
          <cell r="AJ18">
            <v>46</v>
          </cell>
          <cell r="AK18">
            <v>3</v>
          </cell>
        </row>
        <row r="19">
          <cell r="L19">
            <v>5</v>
          </cell>
          <cell r="AB19">
            <v>5</v>
          </cell>
          <cell r="AG19">
            <v>2</v>
          </cell>
          <cell r="AJ19">
            <v>5</v>
          </cell>
        </row>
        <row r="21">
          <cell r="E21">
            <v>27</v>
          </cell>
          <cell r="F21">
            <v>8</v>
          </cell>
          <cell r="G21">
            <v>5</v>
          </cell>
          <cell r="I21">
            <v>202</v>
          </cell>
          <cell r="L21">
            <v>17</v>
          </cell>
          <cell r="R21">
            <v>6</v>
          </cell>
          <cell r="W21">
            <v>2</v>
          </cell>
          <cell r="X21">
            <v>2</v>
          </cell>
          <cell r="AB21">
            <v>1</v>
          </cell>
          <cell r="AC21">
            <v>7</v>
          </cell>
          <cell r="AD21">
            <v>102</v>
          </cell>
          <cell r="AE21">
            <v>9</v>
          </cell>
          <cell r="AG21">
            <v>8</v>
          </cell>
          <cell r="AI21">
            <v>2</v>
          </cell>
          <cell r="AJ21">
            <v>116</v>
          </cell>
          <cell r="AK21">
            <v>26</v>
          </cell>
        </row>
        <row r="22">
          <cell r="E22">
            <v>10</v>
          </cell>
          <cell r="F22">
            <v>35</v>
          </cell>
          <cell r="H22">
            <v>11</v>
          </cell>
          <cell r="I22">
            <v>54</v>
          </cell>
          <cell r="K22">
            <v>2</v>
          </cell>
          <cell r="L22">
            <v>15</v>
          </cell>
          <cell r="M22">
            <v>72</v>
          </cell>
          <cell r="N22">
            <v>12</v>
          </cell>
          <cell r="P22">
            <v>232</v>
          </cell>
          <cell r="R22">
            <v>20</v>
          </cell>
          <cell r="S22">
            <v>42</v>
          </cell>
          <cell r="T22">
            <v>7</v>
          </cell>
          <cell r="U22">
            <v>26</v>
          </cell>
          <cell r="V22">
            <v>384</v>
          </cell>
          <cell r="W22">
            <v>17</v>
          </cell>
          <cell r="X22">
            <v>3</v>
          </cell>
          <cell r="Y22">
            <v>175</v>
          </cell>
          <cell r="Z22">
            <v>65</v>
          </cell>
          <cell r="AA22">
            <v>35</v>
          </cell>
          <cell r="AB22">
            <v>34</v>
          </cell>
          <cell r="AC22">
            <v>26</v>
          </cell>
          <cell r="AD22">
            <v>65</v>
          </cell>
          <cell r="AE22">
            <v>109</v>
          </cell>
          <cell r="AF22">
            <v>31</v>
          </cell>
          <cell r="AG22">
            <v>9</v>
          </cell>
          <cell r="AI22">
            <v>19</v>
          </cell>
          <cell r="AJ22">
            <v>139</v>
          </cell>
          <cell r="AK22">
            <v>21</v>
          </cell>
          <cell r="AL22">
            <v>1</v>
          </cell>
        </row>
        <row r="23">
          <cell r="F23">
            <v>15</v>
          </cell>
          <cell r="I23">
            <v>3</v>
          </cell>
          <cell r="P23">
            <v>1</v>
          </cell>
          <cell r="U23">
            <v>1</v>
          </cell>
          <cell r="AD23">
            <v>57</v>
          </cell>
          <cell r="AF23">
            <v>2</v>
          </cell>
          <cell r="AJ23">
            <v>2</v>
          </cell>
        </row>
        <row r="24">
          <cell r="AD24">
            <v>5</v>
          </cell>
          <cell r="AG24">
            <v>2</v>
          </cell>
        </row>
        <row r="25">
          <cell r="W25">
            <v>12</v>
          </cell>
        </row>
        <row r="26">
          <cell r="S26">
            <v>7</v>
          </cell>
          <cell r="AG26">
            <v>18</v>
          </cell>
        </row>
        <row r="27">
          <cell r="I27">
            <v>1</v>
          </cell>
          <cell r="W27">
            <v>5</v>
          </cell>
          <cell r="AD27">
            <v>1</v>
          </cell>
          <cell r="AG27">
            <v>6</v>
          </cell>
        </row>
        <row r="28">
          <cell r="C28">
            <v>482</v>
          </cell>
          <cell r="D28">
            <v>109</v>
          </cell>
          <cell r="E28">
            <v>34</v>
          </cell>
          <cell r="F28">
            <v>36</v>
          </cell>
          <cell r="G28">
            <v>122</v>
          </cell>
          <cell r="H28">
            <v>75</v>
          </cell>
          <cell r="I28">
            <v>191</v>
          </cell>
          <cell r="K28">
            <v>53</v>
          </cell>
          <cell r="L28">
            <v>114</v>
          </cell>
          <cell r="M28">
            <v>14</v>
          </cell>
          <cell r="N28">
            <v>8</v>
          </cell>
          <cell r="P28">
            <v>39</v>
          </cell>
          <cell r="Q28">
            <v>91</v>
          </cell>
          <cell r="S28">
            <v>367</v>
          </cell>
          <cell r="T28">
            <v>2</v>
          </cell>
          <cell r="U28">
            <v>263</v>
          </cell>
          <cell r="V28">
            <v>263</v>
          </cell>
          <cell r="W28">
            <v>32</v>
          </cell>
          <cell r="X28">
            <v>14</v>
          </cell>
          <cell r="Y28">
            <v>22</v>
          </cell>
          <cell r="Z28">
            <v>202</v>
          </cell>
          <cell r="AA28">
            <v>169</v>
          </cell>
          <cell r="AB28">
            <v>12</v>
          </cell>
          <cell r="AC28">
            <v>11</v>
          </cell>
          <cell r="AD28">
            <v>245</v>
          </cell>
          <cell r="AE28">
            <v>28</v>
          </cell>
          <cell r="AF28">
            <v>21</v>
          </cell>
          <cell r="AG28">
            <v>101</v>
          </cell>
          <cell r="AH28">
            <v>66</v>
          </cell>
          <cell r="AI28">
            <v>15</v>
          </cell>
          <cell r="AJ28">
            <v>136</v>
          </cell>
          <cell r="AK28">
            <v>158</v>
          </cell>
          <cell r="AL28">
            <v>114</v>
          </cell>
        </row>
        <row r="29">
          <cell r="U29">
            <v>7</v>
          </cell>
          <cell r="AJ29">
            <v>7</v>
          </cell>
        </row>
        <row r="30">
          <cell r="E30">
            <v>68</v>
          </cell>
          <cell r="F30">
            <v>6</v>
          </cell>
          <cell r="G30">
            <v>53</v>
          </cell>
          <cell r="I30">
            <v>674</v>
          </cell>
          <cell r="K30">
            <v>1</v>
          </cell>
          <cell r="L30">
            <v>33</v>
          </cell>
          <cell r="M30">
            <v>327</v>
          </cell>
          <cell r="N30">
            <v>302</v>
          </cell>
          <cell r="P30">
            <v>246</v>
          </cell>
          <cell r="S30">
            <v>8</v>
          </cell>
          <cell r="T30">
            <v>1</v>
          </cell>
          <cell r="U30">
            <v>247</v>
          </cell>
          <cell r="V30">
            <v>387</v>
          </cell>
          <cell r="W30">
            <v>13</v>
          </cell>
          <cell r="X30">
            <v>9</v>
          </cell>
          <cell r="Y30">
            <v>33</v>
          </cell>
          <cell r="Z30">
            <v>153</v>
          </cell>
          <cell r="AA30">
            <v>70</v>
          </cell>
          <cell r="AB30">
            <v>73</v>
          </cell>
          <cell r="AC30">
            <v>159</v>
          </cell>
          <cell r="AD30">
            <v>178</v>
          </cell>
          <cell r="AE30">
            <v>84</v>
          </cell>
          <cell r="AF30">
            <v>41</v>
          </cell>
          <cell r="AG30">
            <v>36</v>
          </cell>
          <cell r="AH30">
            <v>21</v>
          </cell>
          <cell r="AI30">
            <v>113</v>
          </cell>
          <cell r="AJ30">
            <v>236</v>
          </cell>
          <cell r="AK30">
            <v>213</v>
          </cell>
          <cell r="AL30">
            <v>10</v>
          </cell>
        </row>
        <row r="31">
          <cell r="E31">
            <v>4</v>
          </cell>
          <cell r="I31">
            <v>31</v>
          </cell>
          <cell r="L31">
            <v>1</v>
          </cell>
          <cell r="M31">
            <v>1</v>
          </cell>
          <cell r="S31">
            <v>4</v>
          </cell>
          <cell r="Y31">
            <v>3</v>
          </cell>
          <cell r="AD31">
            <v>3</v>
          </cell>
          <cell r="AG31">
            <v>2</v>
          </cell>
        </row>
        <row r="32">
          <cell r="F32">
            <v>9</v>
          </cell>
          <cell r="I32">
            <v>2</v>
          </cell>
          <cell r="V32">
            <v>32</v>
          </cell>
          <cell r="W32">
            <v>11</v>
          </cell>
          <cell r="Y32">
            <v>1</v>
          </cell>
          <cell r="Z32">
            <v>2</v>
          </cell>
          <cell r="AC32">
            <v>2</v>
          </cell>
          <cell r="AD32">
            <v>6</v>
          </cell>
          <cell r="AE32">
            <v>4</v>
          </cell>
          <cell r="AJ32">
            <v>1</v>
          </cell>
          <cell r="AK32">
            <v>2</v>
          </cell>
        </row>
        <row r="33">
          <cell r="F33">
            <v>5</v>
          </cell>
          <cell r="N33">
            <v>1</v>
          </cell>
          <cell r="R33">
            <v>5</v>
          </cell>
          <cell r="V33">
            <v>4</v>
          </cell>
          <cell r="W33">
            <v>14</v>
          </cell>
          <cell r="X33">
            <v>1</v>
          </cell>
          <cell r="AB33">
            <v>5</v>
          </cell>
          <cell r="AC33">
            <v>11</v>
          </cell>
          <cell r="AD33">
            <v>4</v>
          </cell>
          <cell r="AE33">
            <v>3</v>
          </cell>
          <cell r="AJ33">
            <v>4</v>
          </cell>
          <cell r="AK33">
            <v>108</v>
          </cell>
          <cell r="AL33">
            <v>1</v>
          </cell>
        </row>
        <row r="34">
          <cell r="H34">
            <v>10</v>
          </cell>
          <cell r="L34">
            <v>22</v>
          </cell>
          <cell r="M34">
            <v>6</v>
          </cell>
          <cell r="N34">
            <v>141</v>
          </cell>
          <cell r="P34">
            <v>4</v>
          </cell>
          <cell r="Q34">
            <v>4</v>
          </cell>
          <cell r="U34">
            <v>37</v>
          </cell>
          <cell r="V34">
            <v>2</v>
          </cell>
          <cell r="W34">
            <v>2</v>
          </cell>
          <cell r="X34">
            <v>10</v>
          </cell>
          <cell r="Z34">
            <v>7</v>
          </cell>
          <cell r="AA34">
            <v>47</v>
          </cell>
          <cell r="AC34">
            <v>4</v>
          </cell>
          <cell r="AD34">
            <v>159</v>
          </cell>
          <cell r="AE34">
            <v>4</v>
          </cell>
          <cell r="AF34">
            <v>11</v>
          </cell>
          <cell r="AG34">
            <v>311</v>
          </cell>
          <cell r="AI34">
            <v>28</v>
          </cell>
          <cell r="AJ34">
            <v>23</v>
          </cell>
        </row>
        <row r="35">
          <cell r="E35">
            <v>87</v>
          </cell>
          <cell r="F35">
            <v>144</v>
          </cell>
          <cell r="I35">
            <v>143</v>
          </cell>
          <cell r="K35">
            <v>58</v>
          </cell>
          <cell r="L35">
            <v>44</v>
          </cell>
          <cell r="N35">
            <v>3</v>
          </cell>
          <cell r="R35">
            <v>5</v>
          </cell>
          <cell r="V35">
            <v>8</v>
          </cell>
          <cell r="W35">
            <v>5</v>
          </cell>
          <cell r="X35">
            <v>4</v>
          </cell>
          <cell r="Y35">
            <v>2</v>
          </cell>
          <cell r="Z35">
            <v>191</v>
          </cell>
          <cell r="AB35">
            <v>5</v>
          </cell>
          <cell r="AC35">
            <v>4</v>
          </cell>
          <cell r="AD35">
            <v>24</v>
          </cell>
          <cell r="AE35">
            <v>350</v>
          </cell>
          <cell r="AF35">
            <v>4</v>
          </cell>
          <cell r="AG35">
            <v>35</v>
          </cell>
          <cell r="AJ35">
            <v>427</v>
          </cell>
          <cell r="AK35">
            <v>17</v>
          </cell>
        </row>
        <row r="36">
          <cell r="C36">
            <v>123</v>
          </cell>
          <cell r="D36">
            <v>4</v>
          </cell>
          <cell r="E36">
            <v>4</v>
          </cell>
          <cell r="F36">
            <v>32</v>
          </cell>
          <cell r="G36">
            <v>5</v>
          </cell>
          <cell r="H36">
            <v>55</v>
          </cell>
          <cell r="N36">
            <v>2</v>
          </cell>
          <cell r="P36">
            <v>131</v>
          </cell>
          <cell r="R36">
            <v>34</v>
          </cell>
          <cell r="S36">
            <v>162</v>
          </cell>
          <cell r="U36">
            <v>33</v>
          </cell>
          <cell r="V36">
            <v>106</v>
          </cell>
          <cell r="W36">
            <v>58</v>
          </cell>
          <cell r="X36">
            <v>3</v>
          </cell>
          <cell r="Y36">
            <v>98</v>
          </cell>
          <cell r="Z36">
            <v>36</v>
          </cell>
          <cell r="AA36">
            <v>50</v>
          </cell>
          <cell r="AB36">
            <v>37</v>
          </cell>
          <cell r="AC36">
            <v>3</v>
          </cell>
          <cell r="AE36">
            <v>43</v>
          </cell>
          <cell r="AF36">
            <v>1</v>
          </cell>
          <cell r="AG36">
            <v>15</v>
          </cell>
          <cell r="AH36">
            <v>8</v>
          </cell>
          <cell r="AJ36">
            <v>84</v>
          </cell>
          <cell r="AK36">
            <v>25</v>
          </cell>
          <cell r="AL36">
            <v>57</v>
          </cell>
        </row>
        <row r="37">
          <cell r="H37">
            <v>21</v>
          </cell>
          <cell r="I37">
            <v>3</v>
          </cell>
          <cell r="L37">
            <v>88</v>
          </cell>
          <cell r="N37">
            <v>6</v>
          </cell>
          <cell r="P37">
            <v>4</v>
          </cell>
          <cell r="R37">
            <v>4</v>
          </cell>
          <cell r="S37">
            <v>30</v>
          </cell>
          <cell r="T37">
            <v>1</v>
          </cell>
          <cell r="V37">
            <v>8</v>
          </cell>
          <cell r="X37">
            <v>185</v>
          </cell>
          <cell r="Y37">
            <v>2</v>
          </cell>
          <cell r="AA37">
            <v>2</v>
          </cell>
          <cell r="AB37">
            <v>3</v>
          </cell>
          <cell r="AD37">
            <v>70</v>
          </cell>
          <cell r="AE37">
            <v>5</v>
          </cell>
          <cell r="AF37">
            <v>2</v>
          </cell>
          <cell r="AG37">
            <v>4</v>
          </cell>
          <cell r="AJ37">
            <v>30</v>
          </cell>
          <cell r="AK37">
            <v>1</v>
          </cell>
          <cell r="AL37">
            <v>2</v>
          </cell>
        </row>
        <row r="38">
          <cell r="F38">
            <v>2</v>
          </cell>
          <cell r="W38">
            <v>1</v>
          </cell>
          <cell r="AJ38">
            <v>140</v>
          </cell>
        </row>
        <row r="39">
          <cell r="L39">
            <v>9</v>
          </cell>
          <cell r="W39">
            <v>6</v>
          </cell>
          <cell r="Z39">
            <v>2</v>
          </cell>
          <cell r="AB39">
            <v>21</v>
          </cell>
          <cell r="AC39">
            <v>7</v>
          </cell>
          <cell r="AD39">
            <v>1</v>
          </cell>
          <cell r="AE39">
            <v>5</v>
          </cell>
          <cell r="AJ39">
            <v>3</v>
          </cell>
        </row>
        <row r="40">
          <cell r="N40">
            <v>2</v>
          </cell>
          <cell r="AA40">
            <v>2</v>
          </cell>
          <cell r="AD40">
            <v>2</v>
          </cell>
          <cell r="AE40">
            <v>2</v>
          </cell>
          <cell r="AF40">
            <v>3</v>
          </cell>
          <cell r="AG40">
            <v>4</v>
          </cell>
        </row>
        <row r="41">
          <cell r="E41">
            <v>2</v>
          </cell>
          <cell r="N41">
            <v>2</v>
          </cell>
          <cell r="V41">
            <v>2</v>
          </cell>
          <cell r="AD41">
            <v>1</v>
          </cell>
          <cell r="AJ41">
            <v>3</v>
          </cell>
        </row>
        <row r="42">
          <cell r="G42">
            <v>24</v>
          </cell>
          <cell r="I42">
            <v>5</v>
          </cell>
          <cell r="M42">
            <v>12</v>
          </cell>
          <cell r="N42">
            <v>9</v>
          </cell>
          <cell r="P42">
            <v>4</v>
          </cell>
          <cell r="R42">
            <v>8</v>
          </cell>
          <cell r="T42">
            <v>12</v>
          </cell>
          <cell r="U42">
            <v>21</v>
          </cell>
          <cell r="X42">
            <v>1</v>
          </cell>
          <cell r="Z42">
            <v>2</v>
          </cell>
          <cell r="AA42">
            <v>8</v>
          </cell>
          <cell r="AF42">
            <v>12</v>
          </cell>
          <cell r="AG42">
            <v>42</v>
          </cell>
          <cell r="AJ42">
            <v>69</v>
          </cell>
        </row>
        <row r="43">
          <cell r="M43">
            <v>1</v>
          </cell>
          <cell r="W43">
            <v>10</v>
          </cell>
          <cell r="Y43">
            <v>3</v>
          </cell>
          <cell r="AA43">
            <v>3</v>
          </cell>
          <cell r="AE43">
            <v>2</v>
          </cell>
          <cell r="AF43">
            <v>4</v>
          </cell>
          <cell r="AJ43">
            <v>5</v>
          </cell>
        </row>
        <row r="45">
          <cell r="X45">
            <v>3</v>
          </cell>
          <cell r="AB45">
            <v>22</v>
          </cell>
        </row>
        <row r="46">
          <cell r="G46">
            <v>4</v>
          </cell>
          <cell r="P46">
            <v>20</v>
          </cell>
          <cell r="AA46">
            <v>1</v>
          </cell>
          <cell r="AF46">
            <v>4</v>
          </cell>
          <cell r="AJ46">
            <v>3</v>
          </cell>
        </row>
        <row r="47">
          <cell r="G47">
            <v>2</v>
          </cell>
          <cell r="I47">
            <v>9</v>
          </cell>
          <cell r="T47">
            <v>1</v>
          </cell>
          <cell r="X47">
            <v>3</v>
          </cell>
          <cell r="Z47">
            <v>5</v>
          </cell>
          <cell r="AD47">
            <v>2</v>
          </cell>
          <cell r="AF47">
            <v>15</v>
          </cell>
          <cell r="AG47">
            <v>16</v>
          </cell>
          <cell r="AJ47">
            <v>12</v>
          </cell>
        </row>
        <row r="48">
          <cell r="C48">
            <v>73</v>
          </cell>
          <cell r="H48">
            <v>4</v>
          </cell>
          <cell r="P48">
            <v>40</v>
          </cell>
          <cell r="U48">
            <v>56</v>
          </cell>
          <cell r="AB48">
            <v>3</v>
          </cell>
          <cell r="AE48">
            <v>8</v>
          </cell>
          <cell r="AJ48">
            <v>15</v>
          </cell>
          <cell r="AK48">
            <v>4</v>
          </cell>
        </row>
        <row r="50">
          <cell r="G50">
            <v>40</v>
          </cell>
          <cell r="H50">
            <v>8</v>
          </cell>
          <cell r="S50">
            <v>9</v>
          </cell>
          <cell r="Z50">
            <v>3</v>
          </cell>
          <cell r="AA50">
            <v>4</v>
          </cell>
          <cell r="AB50">
            <v>26</v>
          </cell>
          <cell r="AD50">
            <v>2</v>
          </cell>
          <cell r="AF50">
            <v>3</v>
          </cell>
          <cell r="AJ50">
            <v>2</v>
          </cell>
        </row>
        <row r="51">
          <cell r="AB51">
            <v>1</v>
          </cell>
          <cell r="AC51">
            <v>27</v>
          </cell>
          <cell r="AD51">
            <v>3</v>
          </cell>
          <cell r="AF51">
            <v>2</v>
          </cell>
          <cell r="AG51">
            <v>3</v>
          </cell>
          <cell r="AJ51">
            <v>4</v>
          </cell>
        </row>
        <row r="52">
          <cell r="G52">
            <v>1</v>
          </cell>
          <cell r="I52">
            <v>80</v>
          </cell>
          <cell r="N52">
            <v>38</v>
          </cell>
          <cell r="T52">
            <v>6</v>
          </cell>
          <cell r="X52">
            <v>2</v>
          </cell>
          <cell r="AD52">
            <v>4</v>
          </cell>
          <cell r="AF52">
            <v>3</v>
          </cell>
          <cell r="AG52">
            <v>5</v>
          </cell>
          <cell r="AJ52">
            <v>5</v>
          </cell>
        </row>
        <row r="53">
          <cell r="F53">
            <v>2</v>
          </cell>
          <cell r="G53">
            <v>2</v>
          </cell>
          <cell r="I53">
            <v>2</v>
          </cell>
          <cell r="L53">
            <v>2</v>
          </cell>
          <cell r="N53">
            <v>1</v>
          </cell>
          <cell r="W53">
            <v>4</v>
          </cell>
          <cell r="X53">
            <v>2</v>
          </cell>
          <cell r="Z53">
            <v>10</v>
          </cell>
          <cell r="AC53">
            <v>2</v>
          </cell>
          <cell r="AJ53">
            <v>2</v>
          </cell>
        </row>
        <row r="54">
          <cell r="P54">
            <v>1</v>
          </cell>
          <cell r="AA54">
            <v>4</v>
          </cell>
          <cell r="AG54">
            <v>2</v>
          </cell>
          <cell r="AK54">
            <v>2</v>
          </cell>
        </row>
        <row r="55">
          <cell r="H55">
            <v>13</v>
          </cell>
          <cell r="I55">
            <v>9</v>
          </cell>
          <cell r="K55">
            <v>10</v>
          </cell>
          <cell r="L55">
            <v>3</v>
          </cell>
          <cell r="M55">
            <v>90</v>
          </cell>
          <cell r="N55">
            <v>15</v>
          </cell>
          <cell r="Q55">
            <v>4</v>
          </cell>
          <cell r="S55">
            <v>3</v>
          </cell>
          <cell r="U55">
            <v>3</v>
          </cell>
          <cell r="V55">
            <v>101</v>
          </cell>
          <cell r="X55">
            <v>287</v>
          </cell>
          <cell r="Z55">
            <v>56</v>
          </cell>
          <cell r="AA55">
            <v>3</v>
          </cell>
          <cell r="AB55">
            <v>48</v>
          </cell>
          <cell r="AD55">
            <v>1</v>
          </cell>
          <cell r="AG55">
            <v>8</v>
          </cell>
          <cell r="AI55">
            <v>13</v>
          </cell>
          <cell r="AJ55">
            <v>12</v>
          </cell>
          <cell r="AK55">
            <v>1</v>
          </cell>
        </row>
        <row r="56">
          <cell r="V56">
            <v>3</v>
          </cell>
          <cell r="X56">
            <v>4</v>
          </cell>
          <cell r="AE56">
            <v>2</v>
          </cell>
          <cell r="AF56">
            <v>2</v>
          </cell>
        </row>
        <row r="57">
          <cell r="G57">
            <v>55</v>
          </cell>
          <cell r="H57">
            <v>4</v>
          </cell>
          <cell r="M57">
            <v>2</v>
          </cell>
          <cell r="T57">
            <v>3</v>
          </cell>
          <cell r="U57">
            <v>2</v>
          </cell>
          <cell r="V57">
            <v>2</v>
          </cell>
          <cell r="W57">
            <v>9</v>
          </cell>
          <cell r="Z57">
            <v>14</v>
          </cell>
          <cell r="AA57">
            <v>4</v>
          </cell>
          <cell r="AB57">
            <v>2</v>
          </cell>
          <cell r="AC57">
            <v>11</v>
          </cell>
          <cell r="AD57">
            <v>6</v>
          </cell>
          <cell r="AE57">
            <v>368</v>
          </cell>
          <cell r="AF57">
            <v>21</v>
          </cell>
          <cell r="AG57">
            <v>51</v>
          </cell>
          <cell r="AJ57">
            <v>12</v>
          </cell>
        </row>
        <row r="58">
          <cell r="C58">
            <v>354</v>
          </cell>
          <cell r="D58">
            <v>226</v>
          </cell>
          <cell r="E58">
            <v>745</v>
          </cell>
          <cell r="F58">
            <v>57</v>
          </cell>
          <cell r="G58">
            <v>345</v>
          </cell>
          <cell r="H58">
            <v>11</v>
          </cell>
          <cell r="I58">
            <v>396</v>
          </cell>
          <cell r="K58">
            <v>147</v>
          </cell>
          <cell r="L58">
            <v>77</v>
          </cell>
          <cell r="M58">
            <v>601</v>
          </cell>
          <cell r="N58">
            <v>1232</v>
          </cell>
          <cell r="P58">
            <v>557</v>
          </cell>
          <cell r="Q58">
            <v>513</v>
          </cell>
          <cell r="R58">
            <v>2001</v>
          </cell>
          <cell r="S58">
            <v>167</v>
          </cell>
          <cell r="T58">
            <v>945</v>
          </cell>
          <cell r="U58">
            <v>837</v>
          </cell>
          <cell r="V58">
            <v>165</v>
          </cell>
          <cell r="W58">
            <v>337</v>
          </cell>
          <cell r="X58">
            <v>376</v>
          </cell>
          <cell r="Y58">
            <v>128</v>
          </cell>
          <cell r="Z58">
            <v>356</v>
          </cell>
          <cell r="AA58">
            <v>722</v>
          </cell>
          <cell r="AB58">
            <v>231</v>
          </cell>
          <cell r="AC58">
            <v>93</v>
          </cell>
          <cell r="AD58">
            <v>350</v>
          </cell>
          <cell r="AE58">
            <v>191</v>
          </cell>
          <cell r="AF58">
            <v>483</v>
          </cell>
          <cell r="AG58">
            <v>997</v>
          </cell>
          <cell r="AH58">
            <v>265</v>
          </cell>
          <cell r="AI58">
            <v>1268</v>
          </cell>
          <cell r="AJ58">
            <v>398</v>
          </cell>
          <cell r="AK58">
            <v>391</v>
          </cell>
          <cell r="AL58">
            <v>1</v>
          </cell>
        </row>
        <row r="59">
          <cell r="I59">
            <v>2</v>
          </cell>
          <cell r="T59">
            <v>1</v>
          </cell>
          <cell r="AG59">
            <v>15</v>
          </cell>
        </row>
        <row r="60">
          <cell r="N60">
            <v>4</v>
          </cell>
          <cell r="AB60">
            <v>2</v>
          </cell>
        </row>
        <row r="61">
          <cell r="E61">
            <v>22</v>
          </cell>
          <cell r="I61">
            <v>61</v>
          </cell>
          <cell r="S61">
            <v>17</v>
          </cell>
          <cell r="T61">
            <v>9</v>
          </cell>
          <cell r="W61">
            <v>2</v>
          </cell>
          <cell r="Z61">
            <v>13</v>
          </cell>
          <cell r="AG61">
            <v>2</v>
          </cell>
        </row>
        <row r="62">
          <cell r="AA62">
            <v>1</v>
          </cell>
          <cell r="AB62">
            <v>27</v>
          </cell>
        </row>
        <row r="63">
          <cell r="H63">
            <v>28</v>
          </cell>
          <cell r="N63">
            <v>5</v>
          </cell>
          <cell r="P63">
            <v>5</v>
          </cell>
          <cell r="S63">
            <v>183</v>
          </cell>
          <cell r="W63">
            <v>7</v>
          </cell>
          <cell r="AD63">
            <v>5</v>
          </cell>
          <cell r="AE63">
            <v>2</v>
          </cell>
          <cell r="AJ63">
            <v>10</v>
          </cell>
        </row>
        <row r="65">
          <cell r="N65">
            <v>1</v>
          </cell>
        </row>
        <row r="67">
          <cell r="H67">
            <v>4</v>
          </cell>
          <cell r="AB67">
            <v>6</v>
          </cell>
        </row>
        <row r="68">
          <cell r="E68">
            <v>31</v>
          </cell>
          <cell r="G68">
            <v>95</v>
          </cell>
          <cell r="I68">
            <v>31</v>
          </cell>
          <cell r="M68">
            <v>32</v>
          </cell>
          <cell r="N68">
            <v>183</v>
          </cell>
          <cell r="P68">
            <v>61</v>
          </cell>
          <cell r="R68">
            <v>223</v>
          </cell>
          <cell r="S68">
            <v>37</v>
          </cell>
          <cell r="T68">
            <v>410</v>
          </cell>
          <cell r="U68">
            <v>60</v>
          </cell>
          <cell r="V68">
            <v>20</v>
          </cell>
          <cell r="X68">
            <v>20</v>
          </cell>
          <cell r="Y68">
            <v>35</v>
          </cell>
          <cell r="Z68">
            <v>64</v>
          </cell>
          <cell r="AA68">
            <v>24</v>
          </cell>
          <cell r="AB68">
            <v>35</v>
          </cell>
          <cell r="AC68">
            <v>4</v>
          </cell>
          <cell r="AD68">
            <v>27</v>
          </cell>
          <cell r="AE68">
            <v>69</v>
          </cell>
          <cell r="AF68">
            <v>191</v>
          </cell>
          <cell r="AG68">
            <v>221</v>
          </cell>
          <cell r="AH68">
            <v>2</v>
          </cell>
          <cell r="AI68">
            <v>48</v>
          </cell>
          <cell r="AJ68">
            <v>103</v>
          </cell>
          <cell r="AK68">
            <v>142</v>
          </cell>
        </row>
        <row r="69">
          <cell r="H69">
            <v>2</v>
          </cell>
          <cell r="S69">
            <v>3</v>
          </cell>
          <cell r="Y69">
            <v>2</v>
          </cell>
          <cell r="AD69">
            <v>2</v>
          </cell>
          <cell r="AG69">
            <v>3</v>
          </cell>
          <cell r="AJ69">
            <v>11</v>
          </cell>
          <cell r="AL69">
            <v>1</v>
          </cell>
        </row>
        <row r="70">
          <cell r="F70">
            <v>2</v>
          </cell>
          <cell r="H70">
            <v>10</v>
          </cell>
          <cell r="I70">
            <v>40</v>
          </cell>
          <cell r="K70">
            <v>209</v>
          </cell>
          <cell r="L70">
            <v>294</v>
          </cell>
          <cell r="N70">
            <v>25</v>
          </cell>
          <cell r="R70">
            <v>80</v>
          </cell>
          <cell r="T70">
            <v>1</v>
          </cell>
          <cell r="W70">
            <v>20</v>
          </cell>
          <cell r="Y70">
            <v>100</v>
          </cell>
          <cell r="Z70">
            <v>8</v>
          </cell>
          <cell r="AA70">
            <v>18</v>
          </cell>
          <cell r="AB70">
            <v>131</v>
          </cell>
          <cell r="AC70">
            <v>217</v>
          </cell>
          <cell r="AD70">
            <v>10</v>
          </cell>
          <cell r="AE70">
            <v>45</v>
          </cell>
          <cell r="AG70">
            <v>83</v>
          </cell>
          <cell r="AI70">
            <v>17</v>
          </cell>
          <cell r="AK70">
            <v>3</v>
          </cell>
          <cell r="AL70">
            <v>19</v>
          </cell>
        </row>
      </sheetData>
      <sheetData sheetId="5">
        <row r="3">
          <cell r="C3">
            <v>36</v>
          </cell>
          <cell r="D3">
            <v>25</v>
          </cell>
          <cell r="E3">
            <v>131</v>
          </cell>
          <cell r="F3">
            <v>50</v>
          </cell>
          <cell r="G3">
            <v>172</v>
          </cell>
          <cell r="H3">
            <v>378</v>
          </cell>
          <cell r="I3">
            <v>1071</v>
          </cell>
          <cell r="J3">
            <v>498</v>
          </cell>
          <cell r="K3">
            <v>208</v>
          </cell>
          <cell r="L3">
            <v>205</v>
          </cell>
          <cell r="M3">
            <v>523</v>
          </cell>
          <cell r="N3">
            <v>204</v>
          </cell>
          <cell r="P3">
            <v>264</v>
          </cell>
          <cell r="Q3">
            <v>271</v>
          </cell>
          <cell r="R3">
            <v>52</v>
          </cell>
          <cell r="S3">
            <v>817</v>
          </cell>
          <cell r="T3">
            <v>1064</v>
          </cell>
          <cell r="U3">
            <v>280</v>
          </cell>
          <cell r="V3">
            <v>311</v>
          </cell>
          <cell r="W3">
            <v>206</v>
          </cell>
          <cell r="X3">
            <v>212</v>
          </cell>
          <cell r="Y3">
            <v>768</v>
          </cell>
          <cell r="Z3">
            <v>1769</v>
          </cell>
          <cell r="AA3">
            <v>2081</v>
          </cell>
          <cell r="AB3">
            <v>1033</v>
          </cell>
          <cell r="AC3">
            <v>559</v>
          </cell>
          <cell r="AD3">
            <v>667</v>
          </cell>
          <cell r="AE3">
            <v>1108</v>
          </cell>
          <cell r="AF3">
            <v>1355</v>
          </cell>
          <cell r="AG3">
            <v>1982</v>
          </cell>
          <cell r="AH3">
            <v>47</v>
          </cell>
          <cell r="AI3">
            <v>382</v>
          </cell>
          <cell r="AJ3">
            <v>1371</v>
          </cell>
          <cell r="AK3">
            <v>292</v>
          </cell>
          <cell r="AL3">
            <v>299</v>
          </cell>
          <cell r="AM3">
            <v>605</v>
          </cell>
          <cell r="AN3">
            <v>666</v>
          </cell>
          <cell r="AO3">
            <v>93</v>
          </cell>
        </row>
        <row r="4">
          <cell r="F4">
            <v>4</v>
          </cell>
          <cell r="G4">
            <v>1</v>
          </cell>
          <cell r="I4">
            <v>8</v>
          </cell>
          <cell r="J4">
            <v>2</v>
          </cell>
          <cell r="L4">
            <v>40</v>
          </cell>
          <cell r="N4">
            <v>1</v>
          </cell>
          <cell r="S4">
            <v>7</v>
          </cell>
          <cell r="V4">
            <v>3</v>
          </cell>
          <cell r="Z4">
            <v>1</v>
          </cell>
          <cell r="AB4">
            <v>1</v>
          </cell>
          <cell r="AD4">
            <v>11</v>
          </cell>
          <cell r="AE4">
            <v>4</v>
          </cell>
          <cell r="AG4">
            <v>2</v>
          </cell>
          <cell r="AH4">
            <v>8</v>
          </cell>
          <cell r="AI4">
            <v>2</v>
          </cell>
          <cell r="AJ4">
            <v>5</v>
          </cell>
          <cell r="AM4">
            <v>8</v>
          </cell>
          <cell r="AN4">
            <v>1</v>
          </cell>
        </row>
        <row r="5">
          <cell r="C5">
            <v>1055</v>
          </cell>
          <cell r="D5">
            <v>1759</v>
          </cell>
          <cell r="E5">
            <v>85</v>
          </cell>
          <cell r="F5">
            <v>173</v>
          </cell>
          <cell r="G5">
            <v>310</v>
          </cell>
          <cell r="H5">
            <v>1516</v>
          </cell>
          <cell r="I5">
            <v>473</v>
          </cell>
          <cell r="J5">
            <v>293</v>
          </cell>
          <cell r="K5">
            <v>294</v>
          </cell>
          <cell r="L5">
            <v>217</v>
          </cell>
          <cell r="M5">
            <v>65</v>
          </cell>
          <cell r="N5">
            <v>344</v>
          </cell>
          <cell r="P5">
            <v>475</v>
          </cell>
          <cell r="Q5">
            <v>1020</v>
          </cell>
          <cell r="R5">
            <v>48</v>
          </cell>
          <cell r="S5">
            <v>246</v>
          </cell>
          <cell r="T5">
            <v>154</v>
          </cell>
          <cell r="U5">
            <v>2785</v>
          </cell>
          <cell r="V5">
            <v>489</v>
          </cell>
          <cell r="W5">
            <v>704</v>
          </cell>
          <cell r="X5">
            <v>1031</v>
          </cell>
          <cell r="Y5">
            <v>429</v>
          </cell>
          <cell r="Z5">
            <v>320</v>
          </cell>
          <cell r="AA5">
            <v>1007</v>
          </cell>
          <cell r="AB5">
            <v>583</v>
          </cell>
          <cell r="AC5">
            <v>477</v>
          </cell>
          <cell r="AD5">
            <v>221</v>
          </cell>
          <cell r="AE5">
            <v>300</v>
          </cell>
          <cell r="AF5">
            <v>279</v>
          </cell>
          <cell r="AG5">
            <v>255</v>
          </cell>
          <cell r="AH5">
            <v>487</v>
          </cell>
          <cell r="AI5">
            <v>189</v>
          </cell>
          <cell r="AJ5">
            <v>359</v>
          </cell>
          <cell r="AK5">
            <v>138</v>
          </cell>
          <cell r="AL5">
            <v>143</v>
          </cell>
          <cell r="AM5">
            <v>669</v>
          </cell>
          <cell r="AN5">
            <v>117</v>
          </cell>
          <cell r="AO5">
            <v>2185</v>
          </cell>
        </row>
        <row r="6">
          <cell r="P6">
            <v>1</v>
          </cell>
          <cell r="Q6">
            <v>6</v>
          </cell>
          <cell r="S6">
            <v>5</v>
          </cell>
          <cell r="V6">
            <v>1</v>
          </cell>
          <cell r="AA6">
            <v>38</v>
          </cell>
          <cell r="AC6">
            <v>2</v>
          </cell>
          <cell r="AF6">
            <v>36</v>
          </cell>
          <cell r="AJ6">
            <v>7</v>
          </cell>
        </row>
        <row r="7">
          <cell r="E7">
            <v>10</v>
          </cell>
          <cell r="H7">
            <v>540</v>
          </cell>
          <cell r="L7">
            <v>7</v>
          </cell>
          <cell r="Q7">
            <v>31</v>
          </cell>
          <cell r="R7">
            <v>4</v>
          </cell>
          <cell r="W7">
            <v>27</v>
          </cell>
          <cell r="X7">
            <v>2</v>
          </cell>
          <cell r="Z7">
            <v>8</v>
          </cell>
          <cell r="AD7">
            <v>27</v>
          </cell>
          <cell r="AE7">
            <v>2</v>
          </cell>
          <cell r="AM7">
            <v>5</v>
          </cell>
        </row>
        <row r="8">
          <cell r="C8">
            <v>8</v>
          </cell>
          <cell r="D8">
            <v>6</v>
          </cell>
          <cell r="E8">
            <v>3</v>
          </cell>
          <cell r="F8">
            <v>10</v>
          </cell>
          <cell r="G8">
            <v>11</v>
          </cell>
          <cell r="I8">
            <v>38</v>
          </cell>
          <cell r="J8">
            <v>6</v>
          </cell>
          <cell r="K8">
            <v>2</v>
          </cell>
          <cell r="L8">
            <v>13</v>
          </cell>
          <cell r="M8">
            <v>4</v>
          </cell>
          <cell r="N8">
            <v>17</v>
          </cell>
          <cell r="P8">
            <v>12</v>
          </cell>
          <cell r="S8">
            <v>2</v>
          </cell>
          <cell r="T8">
            <v>2</v>
          </cell>
          <cell r="U8">
            <v>1406</v>
          </cell>
          <cell r="V8">
            <v>85</v>
          </cell>
          <cell r="X8">
            <v>41</v>
          </cell>
          <cell r="Y8">
            <v>12</v>
          </cell>
          <cell r="Z8">
            <v>14</v>
          </cell>
          <cell r="AA8">
            <v>11</v>
          </cell>
          <cell r="AB8">
            <v>13</v>
          </cell>
          <cell r="AC8">
            <v>13</v>
          </cell>
          <cell r="AG8">
            <v>4</v>
          </cell>
          <cell r="AH8">
            <v>13</v>
          </cell>
          <cell r="AI8">
            <v>18</v>
          </cell>
          <cell r="AJ8">
            <v>26</v>
          </cell>
          <cell r="AK8">
            <v>24</v>
          </cell>
          <cell r="AM8">
            <v>32</v>
          </cell>
          <cell r="AN8">
            <v>5</v>
          </cell>
          <cell r="AO8">
            <v>26</v>
          </cell>
        </row>
        <row r="9">
          <cell r="E9">
            <v>13</v>
          </cell>
          <cell r="G9">
            <v>2</v>
          </cell>
          <cell r="I9">
            <v>4</v>
          </cell>
          <cell r="L9">
            <v>2</v>
          </cell>
          <cell r="N9">
            <v>2</v>
          </cell>
          <cell r="P9">
            <v>1</v>
          </cell>
          <cell r="V9">
            <v>3</v>
          </cell>
          <cell r="W9">
            <v>27</v>
          </cell>
          <cell r="Z9">
            <v>1</v>
          </cell>
          <cell r="AB9">
            <v>19</v>
          </cell>
          <cell r="AC9">
            <v>1</v>
          </cell>
          <cell r="AF9">
            <v>1</v>
          </cell>
          <cell r="AG9">
            <v>11</v>
          </cell>
          <cell r="AI9">
            <v>4</v>
          </cell>
          <cell r="AJ9">
            <v>28</v>
          </cell>
          <cell r="AM9">
            <v>15</v>
          </cell>
        </row>
        <row r="10">
          <cell r="E10">
            <v>18</v>
          </cell>
          <cell r="G10">
            <v>2</v>
          </cell>
          <cell r="P10">
            <v>18</v>
          </cell>
          <cell r="Z10">
            <v>4</v>
          </cell>
          <cell r="AB10">
            <v>9</v>
          </cell>
          <cell r="AC10">
            <v>1</v>
          </cell>
          <cell r="AG10">
            <v>6</v>
          </cell>
          <cell r="AM10">
            <v>17</v>
          </cell>
        </row>
        <row r="11">
          <cell r="C11">
            <v>150</v>
          </cell>
          <cell r="D11">
            <v>4</v>
          </cell>
          <cell r="E11">
            <v>10</v>
          </cell>
          <cell r="H11">
            <v>48</v>
          </cell>
          <cell r="I11">
            <v>6</v>
          </cell>
          <cell r="L11">
            <v>22</v>
          </cell>
          <cell r="N11">
            <v>31</v>
          </cell>
          <cell r="P11">
            <v>25</v>
          </cell>
          <cell r="Q11">
            <v>27</v>
          </cell>
          <cell r="S11">
            <v>10</v>
          </cell>
          <cell r="T11">
            <v>8</v>
          </cell>
          <cell r="U11">
            <v>359</v>
          </cell>
          <cell r="V11">
            <v>8</v>
          </cell>
          <cell r="W11">
            <v>62</v>
          </cell>
          <cell r="X11">
            <v>210</v>
          </cell>
          <cell r="AA11">
            <v>19</v>
          </cell>
          <cell r="AB11">
            <v>181</v>
          </cell>
          <cell r="AC11">
            <v>201</v>
          </cell>
          <cell r="AD11">
            <v>69</v>
          </cell>
          <cell r="AF11">
            <v>11</v>
          </cell>
          <cell r="AG11">
            <v>126</v>
          </cell>
          <cell r="AH11">
            <v>40</v>
          </cell>
          <cell r="AI11">
            <v>48</v>
          </cell>
          <cell r="AJ11">
            <v>205</v>
          </cell>
          <cell r="AL11">
            <v>35</v>
          </cell>
          <cell r="AM11">
            <v>218</v>
          </cell>
          <cell r="AN11">
            <v>233</v>
          </cell>
          <cell r="AO11">
            <v>10</v>
          </cell>
        </row>
        <row r="12">
          <cell r="X12">
            <v>3</v>
          </cell>
          <cell r="AM12">
            <v>2</v>
          </cell>
        </row>
        <row r="13">
          <cell r="H13">
            <v>6</v>
          </cell>
          <cell r="M13">
            <v>35</v>
          </cell>
          <cell r="N13">
            <v>11</v>
          </cell>
        </row>
        <row r="14">
          <cell r="E14">
            <v>5</v>
          </cell>
          <cell r="G14">
            <v>6</v>
          </cell>
          <cell r="I14">
            <v>2</v>
          </cell>
          <cell r="J14">
            <v>10</v>
          </cell>
          <cell r="K14">
            <v>9</v>
          </cell>
          <cell r="L14">
            <v>2</v>
          </cell>
          <cell r="M14">
            <v>4</v>
          </cell>
          <cell r="P14">
            <v>4</v>
          </cell>
          <cell r="S14">
            <v>21</v>
          </cell>
          <cell r="U14">
            <v>3</v>
          </cell>
          <cell r="X14">
            <v>44</v>
          </cell>
          <cell r="AB14">
            <v>48</v>
          </cell>
          <cell r="AC14">
            <v>5</v>
          </cell>
          <cell r="AD14">
            <v>1</v>
          </cell>
          <cell r="AG14">
            <v>2</v>
          </cell>
          <cell r="AH14">
            <v>4</v>
          </cell>
          <cell r="AI14">
            <v>2</v>
          </cell>
          <cell r="AJ14">
            <v>43</v>
          </cell>
          <cell r="AL14">
            <v>42</v>
          </cell>
          <cell r="AM14">
            <v>21</v>
          </cell>
        </row>
        <row r="16">
          <cell r="I16">
            <v>22</v>
          </cell>
        </row>
        <row r="17">
          <cell r="D17">
            <v>3</v>
          </cell>
          <cell r="G17">
            <v>32</v>
          </cell>
          <cell r="J17">
            <v>2</v>
          </cell>
          <cell r="L17">
            <v>3</v>
          </cell>
          <cell r="N17">
            <v>2</v>
          </cell>
          <cell r="P17">
            <v>20</v>
          </cell>
          <cell r="R17">
            <v>22</v>
          </cell>
          <cell r="T17">
            <v>7</v>
          </cell>
          <cell r="U17">
            <v>6</v>
          </cell>
          <cell r="V17">
            <v>11</v>
          </cell>
          <cell r="W17">
            <v>2</v>
          </cell>
          <cell r="AB17">
            <v>7</v>
          </cell>
          <cell r="AC17">
            <v>13</v>
          </cell>
          <cell r="AD17">
            <v>1</v>
          </cell>
          <cell r="AI17">
            <v>3</v>
          </cell>
          <cell r="AJ17">
            <v>14</v>
          </cell>
          <cell r="AK17">
            <v>29</v>
          </cell>
          <cell r="AM17">
            <v>9</v>
          </cell>
        </row>
        <row r="18">
          <cell r="F18">
            <v>29</v>
          </cell>
          <cell r="L18">
            <v>23</v>
          </cell>
          <cell r="AC18">
            <v>6</v>
          </cell>
          <cell r="AD18">
            <v>1</v>
          </cell>
          <cell r="AH18">
            <v>10</v>
          </cell>
          <cell r="AJ18">
            <v>3</v>
          </cell>
          <cell r="AM18">
            <v>10</v>
          </cell>
        </row>
        <row r="19">
          <cell r="L19">
            <v>10</v>
          </cell>
          <cell r="Z19">
            <v>6</v>
          </cell>
          <cell r="AG19">
            <v>21</v>
          </cell>
          <cell r="AI19">
            <v>4</v>
          </cell>
          <cell r="AJ19">
            <v>48</v>
          </cell>
        </row>
        <row r="21">
          <cell r="E21">
            <v>13</v>
          </cell>
          <cell r="F21">
            <v>5</v>
          </cell>
          <cell r="I21">
            <v>75</v>
          </cell>
          <cell r="AG21">
            <v>162</v>
          </cell>
          <cell r="AH21">
            <v>2</v>
          </cell>
          <cell r="AM21">
            <v>29</v>
          </cell>
        </row>
        <row r="22">
          <cell r="F22">
            <v>7</v>
          </cell>
          <cell r="G22">
            <v>2</v>
          </cell>
          <cell r="H22">
            <v>9</v>
          </cell>
          <cell r="I22">
            <v>67</v>
          </cell>
          <cell r="J22">
            <v>6</v>
          </cell>
          <cell r="K22">
            <v>9</v>
          </cell>
          <cell r="L22">
            <v>97</v>
          </cell>
          <cell r="M22">
            <v>50</v>
          </cell>
          <cell r="N22">
            <v>7</v>
          </cell>
          <cell r="P22">
            <v>148</v>
          </cell>
          <cell r="U22">
            <v>28</v>
          </cell>
          <cell r="V22">
            <v>3</v>
          </cell>
          <cell r="W22">
            <v>2</v>
          </cell>
          <cell r="X22">
            <v>75</v>
          </cell>
          <cell r="Z22">
            <v>2</v>
          </cell>
          <cell r="AB22">
            <v>188</v>
          </cell>
          <cell r="AD22">
            <v>15</v>
          </cell>
          <cell r="AE22">
            <v>9</v>
          </cell>
          <cell r="AF22">
            <v>2</v>
          </cell>
          <cell r="AG22">
            <v>2</v>
          </cell>
          <cell r="AH22">
            <v>132</v>
          </cell>
          <cell r="AI22">
            <v>9</v>
          </cell>
          <cell r="AJ22">
            <v>28</v>
          </cell>
          <cell r="AL22">
            <v>11</v>
          </cell>
          <cell r="AM22">
            <v>97</v>
          </cell>
          <cell r="AN22">
            <v>10</v>
          </cell>
          <cell r="AO22">
            <v>7</v>
          </cell>
        </row>
        <row r="23">
          <cell r="I23">
            <v>34</v>
          </cell>
          <cell r="AM23">
            <v>3</v>
          </cell>
        </row>
        <row r="24">
          <cell r="E24">
            <v>38</v>
          </cell>
          <cell r="P24">
            <v>18</v>
          </cell>
          <cell r="AD24">
            <v>4</v>
          </cell>
          <cell r="AG24">
            <v>41</v>
          </cell>
          <cell r="AJ24">
            <v>39</v>
          </cell>
        </row>
        <row r="25">
          <cell r="L25">
            <v>1</v>
          </cell>
          <cell r="AB25">
            <v>3</v>
          </cell>
        </row>
        <row r="26">
          <cell r="U26">
            <v>2</v>
          </cell>
          <cell r="AJ26">
            <v>10</v>
          </cell>
        </row>
        <row r="27">
          <cell r="G27">
            <v>2</v>
          </cell>
          <cell r="L27">
            <v>6</v>
          </cell>
          <cell r="S27">
            <v>4</v>
          </cell>
          <cell r="AN27">
            <v>1</v>
          </cell>
        </row>
        <row r="28">
          <cell r="C28">
            <v>799</v>
          </cell>
          <cell r="D28">
            <v>137</v>
          </cell>
          <cell r="E28">
            <v>62</v>
          </cell>
          <cell r="F28">
            <v>63</v>
          </cell>
          <cell r="G28">
            <v>226</v>
          </cell>
          <cell r="H28">
            <v>72</v>
          </cell>
          <cell r="I28">
            <v>202</v>
          </cell>
          <cell r="J28">
            <v>5</v>
          </cell>
          <cell r="K28">
            <v>16</v>
          </cell>
          <cell r="M28">
            <v>4</v>
          </cell>
          <cell r="N28">
            <v>4</v>
          </cell>
          <cell r="P28">
            <v>43</v>
          </cell>
          <cell r="Q28">
            <v>68</v>
          </cell>
          <cell r="S28">
            <v>21</v>
          </cell>
          <cell r="T28">
            <v>32</v>
          </cell>
          <cell r="U28">
            <v>277</v>
          </cell>
          <cell r="V28">
            <v>24</v>
          </cell>
          <cell r="W28">
            <v>271</v>
          </cell>
          <cell r="X28">
            <v>60</v>
          </cell>
          <cell r="Y28">
            <v>102</v>
          </cell>
          <cell r="Z28">
            <v>19</v>
          </cell>
          <cell r="AA28">
            <v>60</v>
          </cell>
          <cell r="AB28">
            <v>72</v>
          </cell>
          <cell r="AC28">
            <v>227</v>
          </cell>
          <cell r="AD28">
            <v>204</v>
          </cell>
          <cell r="AE28">
            <v>46</v>
          </cell>
          <cell r="AF28">
            <v>37</v>
          </cell>
          <cell r="AG28">
            <v>192</v>
          </cell>
          <cell r="AH28">
            <v>48</v>
          </cell>
          <cell r="AI28">
            <v>48</v>
          </cell>
          <cell r="AJ28">
            <v>95</v>
          </cell>
          <cell r="AK28">
            <v>128</v>
          </cell>
          <cell r="AL28">
            <v>11</v>
          </cell>
          <cell r="AM28">
            <v>180</v>
          </cell>
          <cell r="AN28">
            <v>178</v>
          </cell>
          <cell r="AO28">
            <v>84</v>
          </cell>
        </row>
        <row r="29">
          <cell r="G29">
            <v>1</v>
          </cell>
          <cell r="W29">
            <v>14</v>
          </cell>
        </row>
        <row r="30">
          <cell r="C30">
            <v>367</v>
          </cell>
          <cell r="E30">
            <v>161</v>
          </cell>
          <cell r="G30">
            <v>15</v>
          </cell>
          <cell r="H30">
            <v>3</v>
          </cell>
          <cell r="I30">
            <v>515</v>
          </cell>
          <cell r="J30">
            <v>66</v>
          </cell>
          <cell r="K30">
            <v>7</v>
          </cell>
          <cell r="L30">
            <v>15</v>
          </cell>
          <cell r="M30">
            <v>375</v>
          </cell>
          <cell r="N30">
            <v>226</v>
          </cell>
          <cell r="P30">
            <v>198</v>
          </cell>
          <cell r="Q30">
            <v>48</v>
          </cell>
          <cell r="S30">
            <v>31</v>
          </cell>
          <cell r="U30">
            <v>4</v>
          </cell>
          <cell r="V30">
            <v>5</v>
          </cell>
          <cell r="W30">
            <v>258</v>
          </cell>
          <cell r="X30">
            <v>428</v>
          </cell>
          <cell r="Z30">
            <v>11</v>
          </cell>
          <cell r="AA30">
            <v>99</v>
          </cell>
          <cell r="AB30">
            <v>6</v>
          </cell>
          <cell r="AC30">
            <v>377</v>
          </cell>
          <cell r="AD30">
            <v>46</v>
          </cell>
          <cell r="AE30">
            <v>163</v>
          </cell>
          <cell r="AF30">
            <v>119</v>
          </cell>
          <cell r="AG30">
            <v>398</v>
          </cell>
          <cell r="AH30">
            <v>169</v>
          </cell>
          <cell r="AI30">
            <v>72</v>
          </cell>
          <cell r="AJ30">
            <v>98</v>
          </cell>
          <cell r="AK30">
            <v>16</v>
          </cell>
          <cell r="AL30">
            <v>129</v>
          </cell>
          <cell r="AM30">
            <v>483</v>
          </cell>
          <cell r="AN30">
            <v>281</v>
          </cell>
          <cell r="AO30">
            <v>1</v>
          </cell>
        </row>
        <row r="31">
          <cell r="F31">
            <v>2</v>
          </cell>
          <cell r="L31">
            <v>2</v>
          </cell>
          <cell r="P31">
            <v>1</v>
          </cell>
          <cell r="AG31">
            <v>1</v>
          </cell>
          <cell r="AJ31">
            <v>15</v>
          </cell>
        </row>
        <row r="32">
          <cell r="K32">
            <v>12</v>
          </cell>
          <cell r="N32">
            <v>2</v>
          </cell>
          <cell r="P32">
            <v>5</v>
          </cell>
          <cell r="X32">
            <v>4</v>
          </cell>
          <cell r="AB32">
            <v>2</v>
          </cell>
          <cell r="AG32">
            <v>2</v>
          </cell>
          <cell r="AH32">
            <v>21</v>
          </cell>
          <cell r="AM32">
            <v>9</v>
          </cell>
        </row>
        <row r="33">
          <cell r="F33">
            <v>4</v>
          </cell>
          <cell r="W33">
            <v>2</v>
          </cell>
          <cell r="AD33">
            <v>1</v>
          </cell>
          <cell r="AG33">
            <v>1</v>
          </cell>
          <cell r="AM33">
            <v>10</v>
          </cell>
          <cell r="AN33">
            <v>1</v>
          </cell>
        </row>
        <row r="34">
          <cell r="H34">
            <v>261</v>
          </cell>
          <cell r="I34">
            <v>8</v>
          </cell>
          <cell r="J34">
            <v>26</v>
          </cell>
          <cell r="L34">
            <v>8</v>
          </cell>
          <cell r="N34">
            <v>91</v>
          </cell>
          <cell r="S34">
            <v>7</v>
          </cell>
          <cell r="T34">
            <v>161</v>
          </cell>
          <cell r="W34">
            <v>31</v>
          </cell>
          <cell r="X34">
            <v>3</v>
          </cell>
          <cell r="Z34">
            <v>17</v>
          </cell>
          <cell r="AA34">
            <v>569</v>
          </cell>
          <cell r="AD34">
            <v>10</v>
          </cell>
          <cell r="AF34">
            <v>2</v>
          </cell>
          <cell r="AG34">
            <v>23</v>
          </cell>
          <cell r="AH34">
            <v>2</v>
          </cell>
          <cell r="AI34">
            <v>2</v>
          </cell>
          <cell r="AJ34">
            <v>847</v>
          </cell>
          <cell r="AM34">
            <v>14</v>
          </cell>
          <cell r="AO34">
            <v>13</v>
          </cell>
        </row>
        <row r="35">
          <cell r="E35">
            <v>36</v>
          </cell>
          <cell r="F35">
            <v>115</v>
          </cell>
          <cell r="G35">
            <v>1</v>
          </cell>
          <cell r="I35">
            <v>122</v>
          </cell>
          <cell r="J35">
            <v>6</v>
          </cell>
          <cell r="K35">
            <v>25</v>
          </cell>
          <cell r="L35">
            <v>4</v>
          </cell>
          <cell r="M35">
            <v>5</v>
          </cell>
          <cell r="N35">
            <v>1</v>
          </cell>
          <cell r="P35">
            <v>65</v>
          </cell>
          <cell r="S35">
            <v>2</v>
          </cell>
          <cell r="X35">
            <v>29</v>
          </cell>
          <cell r="AB35">
            <v>8</v>
          </cell>
          <cell r="AC35">
            <v>28</v>
          </cell>
          <cell r="AD35">
            <v>3</v>
          </cell>
          <cell r="AF35">
            <v>2</v>
          </cell>
          <cell r="AH35">
            <v>140</v>
          </cell>
          <cell r="AI35">
            <v>8</v>
          </cell>
          <cell r="AJ35">
            <v>12</v>
          </cell>
          <cell r="AM35">
            <v>225</v>
          </cell>
          <cell r="AN35">
            <v>24</v>
          </cell>
        </row>
        <row r="36">
          <cell r="C36">
            <v>77</v>
          </cell>
          <cell r="D36">
            <v>18</v>
          </cell>
          <cell r="E36">
            <v>4</v>
          </cell>
          <cell r="F36">
            <v>1</v>
          </cell>
          <cell r="G36">
            <v>24</v>
          </cell>
          <cell r="H36">
            <v>110</v>
          </cell>
          <cell r="J36">
            <v>17</v>
          </cell>
          <cell r="L36">
            <v>57</v>
          </cell>
          <cell r="U36">
            <v>295</v>
          </cell>
          <cell r="V36">
            <v>18</v>
          </cell>
          <cell r="W36">
            <v>8</v>
          </cell>
          <cell r="X36">
            <v>85</v>
          </cell>
          <cell r="Y36">
            <v>41</v>
          </cell>
          <cell r="AB36">
            <v>108</v>
          </cell>
          <cell r="AC36">
            <v>15</v>
          </cell>
          <cell r="AD36">
            <v>13</v>
          </cell>
          <cell r="AE36">
            <v>55</v>
          </cell>
          <cell r="AF36">
            <v>10</v>
          </cell>
          <cell r="AG36">
            <v>4</v>
          </cell>
          <cell r="AH36">
            <v>57</v>
          </cell>
          <cell r="AI36">
            <v>16</v>
          </cell>
          <cell r="AJ36">
            <v>20</v>
          </cell>
          <cell r="AK36">
            <v>2</v>
          </cell>
          <cell r="AM36">
            <v>56</v>
          </cell>
          <cell r="AN36">
            <v>58</v>
          </cell>
          <cell r="AO36">
            <v>44</v>
          </cell>
        </row>
        <row r="37">
          <cell r="G37">
            <v>1</v>
          </cell>
          <cell r="I37">
            <v>11</v>
          </cell>
          <cell r="K37">
            <v>2</v>
          </cell>
          <cell r="L37">
            <v>8</v>
          </cell>
          <cell r="U37">
            <v>8</v>
          </cell>
          <cell r="V37">
            <v>7</v>
          </cell>
          <cell r="W37">
            <v>2</v>
          </cell>
          <cell r="X37">
            <v>10</v>
          </cell>
          <cell r="AB37">
            <v>2</v>
          </cell>
          <cell r="AD37">
            <v>3</v>
          </cell>
          <cell r="AH37">
            <v>2</v>
          </cell>
          <cell r="AJ37">
            <v>3</v>
          </cell>
          <cell r="AK37">
            <v>2</v>
          </cell>
          <cell r="AL37">
            <v>2</v>
          </cell>
          <cell r="AM37">
            <v>5</v>
          </cell>
          <cell r="AN37">
            <v>2</v>
          </cell>
          <cell r="AO37">
            <v>7</v>
          </cell>
        </row>
        <row r="38">
          <cell r="L38">
            <v>1</v>
          </cell>
          <cell r="X38">
            <v>2</v>
          </cell>
          <cell r="AM38">
            <v>4</v>
          </cell>
        </row>
        <row r="39">
          <cell r="I39">
            <v>7</v>
          </cell>
          <cell r="L39">
            <v>32</v>
          </cell>
          <cell r="U39">
            <v>1</v>
          </cell>
          <cell r="V39">
            <v>1</v>
          </cell>
          <cell r="AM39">
            <v>2</v>
          </cell>
          <cell r="AN39">
            <v>19</v>
          </cell>
        </row>
        <row r="40">
          <cell r="I40">
            <v>1</v>
          </cell>
          <cell r="AC40">
            <v>2</v>
          </cell>
          <cell r="AG40">
            <v>1</v>
          </cell>
          <cell r="AL40">
            <v>1</v>
          </cell>
        </row>
        <row r="41">
          <cell r="M41">
            <v>2</v>
          </cell>
          <cell r="S41">
            <v>6</v>
          </cell>
          <cell r="V41">
            <v>48</v>
          </cell>
          <cell r="X41">
            <v>1</v>
          </cell>
          <cell r="AB41">
            <v>2</v>
          </cell>
          <cell r="AJ41">
            <v>10</v>
          </cell>
          <cell r="AM41">
            <v>6</v>
          </cell>
        </row>
        <row r="42">
          <cell r="E42">
            <v>4</v>
          </cell>
          <cell r="G42">
            <v>22</v>
          </cell>
          <cell r="I42">
            <v>71</v>
          </cell>
          <cell r="M42">
            <v>8</v>
          </cell>
          <cell r="N42">
            <v>16</v>
          </cell>
          <cell r="P42">
            <v>45</v>
          </cell>
          <cell r="R42">
            <v>9</v>
          </cell>
          <cell r="S42">
            <v>95</v>
          </cell>
          <cell r="T42">
            <v>38</v>
          </cell>
          <cell r="W42">
            <v>2</v>
          </cell>
          <cell r="Z42">
            <v>6</v>
          </cell>
          <cell r="AB42">
            <v>58</v>
          </cell>
          <cell r="AC42">
            <v>25</v>
          </cell>
          <cell r="AD42">
            <v>135</v>
          </cell>
          <cell r="AE42">
            <v>15</v>
          </cell>
          <cell r="AG42">
            <v>37</v>
          </cell>
          <cell r="AI42">
            <v>174</v>
          </cell>
          <cell r="AJ42">
            <v>46</v>
          </cell>
          <cell r="AL42">
            <v>26</v>
          </cell>
          <cell r="AM42">
            <v>40</v>
          </cell>
        </row>
        <row r="43">
          <cell r="I43">
            <v>13</v>
          </cell>
          <cell r="L43">
            <v>1</v>
          </cell>
          <cell r="M43">
            <v>3</v>
          </cell>
          <cell r="V43">
            <v>1</v>
          </cell>
          <cell r="AB43">
            <v>2</v>
          </cell>
          <cell r="AC43">
            <v>1</v>
          </cell>
          <cell r="AD43">
            <v>1</v>
          </cell>
          <cell r="AM43">
            <v>1</v>
          </cell>
          <cell r="AN43">
            <v>4</v>
          </cell>
        </row>
        <row r="46">
          <cell r="G46">
            <v>77</v>
          </cell>
          <cell r="P46">
            <v>87</v>
          </cell>
          <cell r="V46">
            <v>2</v>
          </cell>
          <cell r="AD46">
            <v>14</v>
          </cell>
          <cell r="AI46">
            <v>14</v>
          </cell>
          <cell r="AJ46">
            <v>51</v>
          </cell>
          <cell r="AM46">
            <v>30</v>
          </cell>
        </row>
        <row r="47">
          <cell r="G47">
            <v>42</v>
          </cell>
          <cell r="I47">
            <v>1</v>
          </cell>
          <cell r="S47">
            <v>10</v>
          </cell>
          <cell r="V47">
            <v>4</v>
          </cell>
          <cell r="Z47">
            <v>2</v>
          </cell>
          <cell r="AC47">
            <v>53</v>
          </cell>
          <cell r="AD47">
            <v>12</v>
          </cell>
          <cell r="AG47">
            <v>4</v>
          </cell>
          <cell r="AI47">
            <v>87</v>
          </cell>
          <cell r="AJ47">
            <v>89</v>
          </cell>
          <cell r="AL47">
            <v>18</v>
          </cell>
          <cell r="AM47">
            <v>7</v>
          </cell>
        </row>
        <row r="48">
          <cell r="C48">
            <v>19</v>
          </cell>
          <cell r="H48">
            <v>5</v>
          </cell>
          <cell r="L48">
            <v>7</v>
          </cell>
          <cell r="P48">
            <v>30</v>
          </cell>
          <cell r="U48">
            <v>20</v>
          </cell>
          <cell r="W48">
            <v>31</v>
          </cell>
          <cell r="X48">
            <v>5</v>
          </cell>
          <cell r="AB48">
            <v>4</v>
          </cell>
          <cell r="AH48">
            <v>10</v>
          </cell>
          <cell r="AI48">
            <v>2</v>
          </cell>
          <cell r="AM48">
            <v>14</v>
          </cell>
          <cell r="AN48">
            <v>6</v>
          </cell>
          <cell r="AO48">
            <v>2</v>
          </cell>
        </row>
        <row r="50">
          <cell r="H50">
            <v>7</v>
          </cell>
          <cell r="J50">
            <v>6</v>
          </cell>
          <cell r="L50">
            <v>4</v>
          </cell>
          <cell r="N50">
            <v>2</v>
          </cell>
          <cell r="P50">
            <v>2</v>
          </cell>
          <cell r="U50">
            <v>33</v>
          </cell>
          <cell r="X50">
            <v>2</v>
          </cell>
          <cell r="Z50">
            <v>5</v>
          </cell>
          <cell r="AF50">
            <v>2</v>
          </cell>
          <cell r="AI50">
            <v>10</v>
          </cell>
          <cell r="AJ50">
            <v>9</v>
          </cell>
          <cell r="AM50">
            <v>4</v>
          </cell>
          <cell r="AN50">
            <v>4</v>
          </cell>
        </row>
        <row r="51">
          <cell r="L51">
            <v>1</v>
          </cell>
          <cell r="AM51">
            <v>2</v>
          </cell>
        </row>
        <row r="52">
          <cell r="I52">
            <v>33</v>
          </cell>
          <cell r="N52">
            <v>2</v>
          </cell>
          <cell r="P52">
            <v>109</v>
          </cell>
          <cell r="S52">
            <v>81</v>
          </cell>
          <cell r="V52">
            <v>22</v>
          </cell>
          <cell r="AA52">
            <v>11</v>
          </cell>
          <cell r="AB52">
            <v>7</v>
          </cell>
          <cell r="AC52">
            <v>22</v>
          </cell>
          <cell r="AD52">
            <v>16</v>
          </cell>
          <cell r="AG52">
            <v>6</v>
          </cell>
          <cell r="AI52">
            <v>48</v>
          </cell>
          <cell r="AJ52">
            <v>126</v>
          </cell>
          <cell r="AM52">
            <v>51</v>
          </cell>
          <cell r="AN52">
            <v>28</v>
          </cell>
        </row>
        <row r="53">
          <cell r="I53">
            <v>8</v>
          </cell>
          <cell r="L53">
            <v>2</v>
          </cell>
          <cell r="W53">
            <v>4</v>
          </cell>
          <cell r="AC53">
            <v>2</v>
          </cell>
          <cell r="AH53">
            <v>2</v>
          </cell>
          <cell r="AJ53">
            <v>38</v>
          </cell>
          <cell r="AM53">
            <v>15</v>
          </cell>
        </row>
        <row r="54">
          <cell r="P54">
            <v>1</v>
          </cell>
          <cell r="S54">
            <v>2</v>
          </cell>
          <cell r="AB54">
            <v>1</v>
          </cell>
          <cell r="AD54">
            <v>11</v>
          </cell>
          <cell r="AI54">
            <v>37</v>
          </cell>
        </row>
        <row r="55">
          <cell r="G55">
            <v>2</v>
          </cell>
          <cell r="H55">
            <v>17</v>
          </cell>
          <cell r="I55">
            <v>8</v>
          </cell>
          <cell r="J55">
            <v>41</v>
          </cell>
          <cell r="K55">
            <v>2</v>
          </cell>
          <cell r="M55">
            <v>35</v>
          </cell>
          <cell r="N55">
            <v>34</v>
          </cell>
          <cell r="P55">
            <v>7</v>
          </cell>
          <cell r="Q55">
            <v>14</v>
          </cell>
          <cell r="R55">
            <v>2</v>
          </cell>
          <cell r="S55">
            <v>152</v>
          </cell>
          <cell r="X55">
            <v>54</v>
          </cell>
          <cell r="Y55">
            <v>22</v>
          </cell>
          <cell r="Z55">
            <v>6</v>
          </cell>
          <cell r="AB55">
            <v>24</v>
          </cell>
          <cell r="AC55">
            <v>20</v>
          </cell>
          <cell r="AD55">
            <v>8</v>
          </cell>
          <cell r="AE55">
            <v>2</v>
          </cell>
          <cell r="AF55">
            <v>3</v>
          </cell>
          <cell r="AH55">
            <v>4</v>
          </cell>
          <cell r="AJ55">
            <v>4</v>
          </cell>
          <cell r="AK55">
            <v>187</v>
          </cell>
          <cell r="AM55">
            <v>3</v>
          </cell>
          <cell r="AN55">
            <v>4</v>
          </cell>
        </row>
        <row r="56">
          <cell r="S56">
            <v>12</v>
          </cell>
          <cell r="AB56">
            <v>3</v>
          </cell>
          <cell r="AM56">
            <v>3</v>
          </cell>
        </row>
        <row r="57">
          <cell r="G57">
            <v>10</v>
          </cell>
          <cell r="H57">
            <v>2</v>
          </cell>
          <cell r="I57">
            <v>21</v>
          </cell>
          <cell r="J57">
            <v>22</v>
          </cell>
          <cell r="P57">
            <v>33</v>
          </cell>
          <cell r="S57">
            <v>11</v>
          </cell>
          <cell r="T57">
            <v>134</v>
          </cell>
          <cell r="U57">
            <v>4</v>
          </cell>
          <cell r="V57">
            <v>6</v>
          </cell>
          <cell r="W57">
            <v>5</v>
          </cell>
          <cell r="X57">
            <v>2</v>
          </cell>
          <cell r="Z57">
            <v>85</v>
          </cell>
          <cell r="AA57">
            <v>153</v>
          </cell>
          <cell r="AC57">
            <v>13</v>
          </cell>
          <cell r="AD57">
            <v>25</v>
          </cell>
          <cell r="AE57">
            <v>3</v>
          </cell>
          <cell r="AF57">
            <v>2</v>
          </cell>
          <cell r="AG57">
            <v>4</v>
          </cell>
          <cell r="AH57">
            <v>7</v>
          </cell>
          <cell r="AI57">
            <v>54</v>
          </cell>
          <cell r="AJ57">
            <v>30</v>
          </cell>
          <cell r="AL57">
            <v>7</v>
          </cell>
          <cell r="AM57">
            <v>5</v>
          </cell>
          <cell r="AN57">
            <v>4</v>
          </cell>
        </row>
        <row r="58">
          <cell r="C58">
            <v>1011</v>
          </cell>
          <cell r="D58">
            <v>548</v>
          </cell>
          <cell r="E58">
            <v>3105</v>
          </cell>
          <cell r="F58">
            <v>117</v>
          </cell>
          <cell r="G58">
            <v>894</v>
          </cell>
          <cell r="H58">
            <v>238</v>
          </cell>
          <cell r="I58">
            <v>1148</v>
          </cell>
          <cell r="J58">
            <v>1892</v>
          </cell>
          <cell r="K58">
            <v>1708</v>
          </cell>
          <cell r="L58">
            <v>107</v>
          </cell>
          <cell r="M58">
            <v>1486</v>
          </cell>
          <cell r="N58">
            <v>2951</v>
          </cell>
          <cell r="P58">
            <v>1460</v>
          </cell>
          <cell r="Q58">
            <v>2355</v>
          </cell>
          <cell r="R58">
            <v>756</v>
          </cell>
          <cell r="S58">
            <v>756</v>
          </cell>
          <cell r="T58">
            <v>2017</v>
          </cell>
          <cell r="U58">
            <v>662</v>
          </cell>
          <cell r="V58">
            <v>3458</v>
          </cell>
          <cell r="W58">
            <v>1772</v>
          </cell>
          <cell r="X58">
            <v>1163</v>
          </cell>
          <cell r="Y58">
            <v>966</v>
          </cell>
          <cell r="Z58">
            <v>419</v>
          </cell>
          <cell r="AA58">
            <v>1068</v>
          </cell>
          <cell r="AB58">
            <v>601</v>
          </cell>
          <cell r="AC58">
            <v>798</v>
          </cell>
          <cell r="AD58">
            <v>1109</v>
          </cell>
          <cell r="AE58">
            <v>765</v>
          </cell>
          <cell r="AF58">
            <v>642</v>
          </cell>
          <cell r="AG58">
            <v>1471</v>
          </cell>
          <cell r="AH58">
            <v>561</v>
          </cell>
          <cell r="AI58">
            <v>1022</v>
          </cell>
          <cell r="AJ58">
            <v>2025</v>
          </cell>
          <cell r="AK58">
            <v>2823</v>
          </cell>
          <cell r="AL58">
            <v>2005</v>
          </cell>
          <cell r="AM58">
            <v>654</v>
          </cell>
          <cell r="AN58">
            <v>529</v>
          </cell>
          <cell r="AO58">
            <v>14</v>
          </cell>
        </row>
        <row r="59">
          <cell r="S59">
            <v>4</v>
          </cell>
          <cell r="V59">
            <v>3</v>
          </cell>
          <cell r="Z59">
            <v>2</v>
          </cell>
          <cell r="AC59">
            <v>3</v>
          </cell>
        </row>
        <row r="60">
          <cell r="G60">
            <v>32</v>
          </cell>
          <cell r="V60">
            <v>2</v>
          </cell>
        </row>
        <row r="61">
          <cell r="E61">
            <v>11</v>
          </cell>
          <cell r="H61">
            <v>6</v>
          </cell>
          <cell r="I61">
            <v>2</v>
          </cell>
          <cell r="P61">
            <v>1</v>
          </cell>
          <cell r="U61">
            <v>14</v>
          </cell>
          <cell r="V61">
            <v>9</v>
          </cell>
          <cell r="AC61">
            <v>2</v>
          </cell>
        </row>
        <row r="62">
          <cell r="G62">
            <v>4</v>
          </cell>
          <cell r="AD62">
            <v>1</v>
          </cell>
          <cell r="AG62">
            <v>8</v>
          </cell>
          <cell r="AJ62">
            <v>14</v>
          </cell>
          <cell r="AM62">
            <v>2</v>
          </cell>
        </row>
        <row r="63">
          <cell r="H63">
            <v>60</v>
          </cell>
          <cell r="P63">
            <v>6</v>
          </cell>
          <cell r="U63">
            <v>105</v>
          </cell>
          <cell r="AM63">
            <v>3</v>
          </cell>
        </row>
        <row r="65">
          <cell r="X65">
            <v>1</v>
          </cell>
        </row>
        <row r="67">
          <cell r="S67">
            <v>5</v>
          </cell>
          <cell r="AB67">
            <v>1</v>
          </cell>
        </row>
        <row r="68">
          <cell r="E68">
            <v>104</v>
          </cell>
          <cell r="F68">
            <v>2</v>
          </cell>
          <cell r="G68">
            <v>114</v>
          </cell>
          <cell r="I68">
            <v>28</v>
          </cell>
          <cell r="M68">
            <v>14</v>
          </cell>
          <cell r="N68">
            <v>443</v>
          </cell>
          <cell r="P68">
            <v>176</v>
          </cell>
          <cell r="R68">
            <v>49</v>
          </cell>
          <cell r="S68">
            <v>137</v>
          </cell>
          <cell r="T68">
            <v>11</v>
          </cell>
          <cell r="U68">
            <v>10</v>
          </cell>
          <cell r="V68">
            <v>712</v>
          </cell>
          <cell r="W68">
            <v>145</v>
          </cell>
          <cell r="X68">
            <v>62</v>
          </cell>
          <cell r="Z68">
            <v>24</v>
          </cell>
          <cell r="AA68">
            <v>10</v>
          </cell>
          <cell r="AB68">
            <v>138</v>
          </cell>
          <cell r="AC68">
            <v>155</v>
          </cell>
          <cell r="AD68">
            <v>25</v>
          </cell>
          <cell r="AE68">
            <v>70</v>
          </cell>
          <cell r="AF68">
            <v>53</v>
          </cell>
          <cell r="AG68">
            <v>152</v>
          </cell>
          <cell r="AH68">
            <v>160</v>
          </cell>
          <cell r="AI68">
            <v>96</v>
          </cell>
          <cell r="AJ68">
            <v>213</v>
          </cell>
          <cell r="AK68">
            <v>2</v>
          </cell>
          <cell r="AL68">
            <v>345</v>
          </cell>
          <cell r="AM68">
            <v>179</v>
          </cell>
          <cell r="AN68">
            <v>77</v>
          </cell>
        </row>
        <row r="69">
          <cell r="D69">
            <v>2</v>
          </cell>
          <cell r="K69">
            <v>7</v>
          </cell>
          <cell r="L69">
            <v>4</v>
          </cell>
          <cell r="N69">
            <v>2</v>
          </cell>
          <cell r="P69">
            <v>1</v>
          </cell>
          <cell r="AF69">
            <v>1</v>
          </cell>
          <cell r="AG69">
            <v>1</v>
          </cell>
          <cell r="AM69">
            <v>2</v>
          </cell>
          <cell r="AN69">
            <v>1</v>
          </cell>
          <cell r="AO69">
            <v>1</v>
          </cell>
        </row>
        <row r="70">
          <cell r="E70">
            <v>2</v>
          </cell>
          <cell r="F70">
            <v>1</v>
          </cell>
          <cell r="G70">
            <v>7</v>
          </cell>
          <cell r="H70">
            <v>24</v>
          </cell>
          <cell r="I70">
            <v>16</v>
          </cell>
          <cell r="K70">
            <v>121</v>
          </cell>
          <cell r="L70">
            <v>244</v>
          </cell>
          <cell r="M70">
            <v>31</v>
          </cell>
          <cell r="N70">
            <v>22</v>
          </cell>
          <cell r="P70">
            <v>3</v>
          </cell>
          <cell r="R70">
            <v>24</v>
          </cell>
          <cell r="S70">
            <v>1</v>
          </cell>
          <cell r="T70">
            <v>4</v>
          </cell>
          <cell r="V70">
            <v>6</v>
          </cell>
          <cell r="X70">
            <v>2</v>
          </cell>
          <cell r="Z70">
            <v>11</v>
          </cell>
          <cell r="AB70">
            <v>12</v>
          </cell>
          <cell r="AF70">
            <v>171</v>
          </cell>
          <cell r="AH70">
            <v>36</v>
          </cell>
          <cell r="AJ70">
            <v>6</v>
          </cell>
          <cell r="AL70">
            <v>11</v>
          </cell>
          <cell r="AN70">
            <v>3</v>
          </cell>
          <cell r="AO70">
            <v>21</v>
          </cell>
        </row>
      </sheetData>
      <sheetData sheetId="6">
        <row r="3">
          <cell r="C3">
            <v>85</v>
          </cell>
          <cell r="D3">
            <v>88</v>
          </cell>
          <cell r="E3">
            <v>225</v>
          </cell>
          <cell r="F3">
            <v>250</v>
          </cell>
          <cell r="G3">
            <v>542</v>
          </cell>
          <cell r="H3">
            <v>393</v>
          </cell>
          <cell r="I3">
            <v>272</v>
          </cell>
          <cell r="J3">
            <v>597</v>
          </cell>
          <cell r="K3">
            <v>1274</v>
          </cell>
          <cell r="L3">
            <v>658</v>
          </cell>
          <cell r="M3">
            <v>962</v>
          </cell>
          <cell r="N3">
            <v>407</v>
          </cell>
          <cell r="P3">
            <v>93</v>
          </cell>
          <cell r="Q3">
            <v>86</v>
          </cell>
          <cell r="R3">
            <v>186</v>
          </cell>
          <cell r="S3">
            <v>601</v>
          </cell>
          <cell r="T3">
            <v>246</v>
          </cell>
          <cell r="U3">
            <v>1171</v>
          </cell>
          <cell r="V3">
            <v>957</v>
          </cell>
          <cell r="W3">
            <v>691</v>
          </cell>
          <cell r="X3">
            <v>474</v>
          </cell>
          <cell r="Y3">
            <v>184</v>
          </cell>
          <cell r="Z3">
            <v>1432</v>
          </cell>
          <cell r="AA3">
            <v>3492</v>
          </cell>
          <cell r="AB3">
            <v>1083</v>
          </cell>
          <cell r="AC3">
            <v>381</v>
          </cell>
          <cell r="AD3">
            <v>881</v>
          </cell>
          <cell r="AE3">
            <v>345</v>
          </cell>
          <cell r="AF3">
            <v>584</v>
          </cell>
          <cell r="AG3">
            <v>1500</v>
          </cell>
          <cell r="AH3">
            <v>65</v>
          </cell>
          <cell r="AI3">
            <v>252</v>
          </cell>
          <cell r="AJ3">
            <v>903</v>
          </cell>
          <cell r="AK3">
            <v>674</v>
          </cell>
          <cell r="AL3">
            <v>259</v>
          </cell>
          <cell r="AM3">
            <v>311</v>
          </cell>
          <cell r="AN3">
            <v>318</v>
          </cell>
          <cell r="AO3">
            <v>161</v>
          </cell>
        </row>
        <row r="4">
          <cell r="E4">
            <v>3</v>
          </cell>
          <cell r="F4">
            <v>2</v>
          </cell>
          <cell r="G4">
            <v>90</v>
          </cell>
          <cell r="H4">
            <v>5</v>
          </cell>
          <cell r="I4">
            <v>21</v>
          </cell>
          <cell r="J4">
            <v>21</v>
          </cell>
          <cell r="L4">
            <v>22</v>
          </cell>
          <cell r="M4">
            <v>6</v>
          </cell>
          <cell r="N4">
            <v>2</v>
          </cell>
          <cell r="R4">
            <v>5</v>
          </cell>
          <cell r="V4">
            <v>10</v>
          </cell>
          <cell r="Z4">
            <v>6</v>
          </cell>
          <cell r="AB4">
            <v>13</v>
          </cell>
          <cell r="AD4">
            <v>9</v>
          </cell>
          <cell r="AE4">
            <v>88</v>
          </cell>
          <cell r="AF4">
            <v>106</v>
          </cell>
          <cell r="AG4">
            <v>4</v>
          </cell>
          <cell r="AH4">
            <v>1</v>
          </cell>
          <cell r="AI4">
            <v>11</v>
          </cell>
          <cell r="AJ4">
            <v>7</v>
          </cell>
          <cell r="AL4">
            <v>4</v>
          </cell>
          <cell r="AM4">
            <v>3</v>
          </cell>
          <cell r="AN4">
            <v>3</v>
          </cell>
        </row>
        <row r="5">
          <cell r="C5">
            <v>865</v>
          </cell>
          <cell r="D5">
            <v>1362</v>
          </cell>
          <cell r="E5">
            <v>53</v>
          </cell>
          <cell r="F5">
            <v>61</v>
          </cell>
          <cell r="G5">
            <v>233</v>
          </cell>
          <cell r="I5">
            <v>494</v>
          </cell>
          <cell r="J5">
            <v>807</v>
          </cell>
          <cell r="K5">
            <v>528</v>
          </cell>
          <cell r="L5">
            <v>403</v>
          </cell>
          <cell r="M5">
            <v>109</v>
          </cell>
          <cell r="N5">
            <v>285</v>
          </cell>
          <cell r="P5">
            <v>384</v>
          </cell>
          <cell r="Q5">
            <v>629</v>
          </cell>
          <cell r="R5">
            <v>71</v>
          </cell>
          <cell r="S5">
            <v>191</v>
          </cell>
          <cell r="T5">
            <v>324</v>
          </cell>
          <cell r="U5">
            <v>1507</v>
          </cell>
          <cell r="V5">
            <v>477</v>
          </cell>
          <cell r="W5">
            <v>834</v>
          </cell>
          <cell r="X5">
            <v>1010</v>
          </cell>
          <cell r="Z5">
            <v>111</v>
          </cell>
          <cell r="AA5">
            <v>497</v>
          </cell>
          <cell r="AB5">
            <v>194</v>
          </cell>
          <cell r="AC5">
            <v>501</v>
          </cell>
          <cell r="AD5">
            <v>153</v>
          </cell>
          <cell r="AE5">
            <v>319</v>
          </cell>
          <cell r="AF5">
            <v>314</v>
          </cell>
          <cell r="AG5">
            <v>154</v>
          </cell>
          <cell r="AH5">
            <v>411</v>
          </cell>
          <cell r="AI5">
            <v>102</v>
          </cell>
          <cell r="AJ5">
            <v>268</v>
          </cell>
          <cell r="AK5">
            <v>176</v>
          </cell>
          <cell r="AL5">
            <v>98</v>
          </cell>
          <cell r="AM5">
            <v>483</v>
          </cell>
          <cell r="AN5">
            <v>122</v>
          </cell>
          <cell r="AO5">
            <v>1975</v>
          </cell>
        </row>
        <row r="6">
          <cell r="L6">
            <v>2</v>
          </cell>
          <cell r="M6">
            <v>11</v>
          </cell>
          <cell r="Q6">
            <v>4</v>
          </cell>
          <cell r="R6">
            <v>2</v>
          </cell>
          <cell r="S6">
            <v>2</v>
          </cell>
          <cell r="V6">
            <v>4</v>
          </cell>
          <cell r="Y6">
            <v>6</v>
          </cell>
          <cell r="Z6">
            <v>4</v>
          </cell>
          <cell r="AI6">
            <v>2</v>
          </cell>
          <cell r="AJ6">
            <v>11</v>
          </cell>
          <cell r="AL6">
            <v>20</v>
          </cell>
          <cell r="AN6">
            <v>6</v>
          </cell>
        </row>
        <row r="7">
          <cell r="C7">
            <v>24</v>
          </cell>
          <cell r="D7">
            <v>15</v>
          </cell>
          <cell r="E7">
            <v>4</v>
          </cell>
          <cell r="H7">
            <v>2823</v>
          </cell>
          <cell r="K7">
            <v>107</v>
          </cell>
          <cell r="L7">
            <v>8</v>
          </cell>
          <cell r="M7">
            <v>2</v>
          </cell>
          <cell r="P7">
            <v>82</v>
          </cell>
          <cell r="Q7">
            <v>6</v>
          </cell>
          <cell r="R7">
            <v>2</v>
          </cell>
          <cell r="W7">
            <v>2</v>
          </cell>
          <cell r="X7">
            <v>1</v>
          </cell>
          <cell r="Y7">
            <v>61</v>
          </cell>
          <cell r="Z7">
            <v>4</v>
          </cell>
          <cell r="AE7">
            <v>6</v>
          </cell>
          <cell r="AF7">
            <v>3</v>
          </cell>
          <cell r="AH7">
            <v>4</v>
          </cell>
          <cell r="AI7">
            <v>4</v>
          </cell>
          <cell r="AM7">
            <v>9</v>
          </cell>
        </row>
        <row r="8">
          <cell r="E8">
            <v>27</v>
          </cell>
          <cell r="F8">
            <v>61</v>
          </cell>
          <cell r="G8">
            <v>31</v>
          </cell>
          <cell r="I8">
            <v>303</v>
          </cell>
          <cell r="J8">
            <v>16</v>
          </cell>
          <cell r="L8">
            <v>18</v>
          </cell>
          <cell r="M8">
            <v>6</v>
          </cell>
          <cell r="N8">
            <v>5</v>
          </cell>
          <cell r="S8">
            <v>6</v>
          </cell>
          <cell r="T8">
            <v>5</v>
          </cell>
          <cell r="U8">
            <v>1965</v>
          </cell>
          <cell r="V8">
            <v>196</v>
          </cell>
          <cell r="W8">
            <v>69</v>
          </cell>
          <cell r="X8">
            <v>121</v>
          </cell>
          <cell r="Z8">
            <v>9</v>
          </cell>
          <cell r="AA8">
            <v>22</v>
          </cell>
          <cell r="AB8">
            <v>2</v>
          </cell>
          <cell r="AC8">
            <v>85</v>
          </cell>
          <cell r="AD8">
            <v>11</v>
          </cell>
          <cell r="AE8">
            <v>6</v>
          </cell>
          <cell r="AG8">
            <v>3</v>
          </cell>
          <cell r="AH8">
            <v>9</v>
          </cell>
          <cell r="AI8">
            <v>17</v>
          </cell>
          <cell r="AJ8">
            <v>65</v>
          </cell>
          <cell r="AM8">
            <v>51</v>
          </cell>
          <cell r="AN8">
            <v>7</v>
          </cell>
          <cell r="AO8">
            <v>31</v>
          </cell>
        </row>
        <row r="9">
          <cell r="D9">
            <v>3</v>
          </cell>
          <cell r="E9">
            <v>2</v>
          </cell>
          <cell r="G9">
            <v>11</v>
          </cell>
          <cell r="H9">
            <v>3</v>
          </cell>
          <cell r="M9">
            <v>9</v>
          </cell>
          <cell r="N9">
            <v>4</v>
          </cell>
          <cell r="P9">
            <v>4</v>
          </cell>
          <cell r="S9">
            <v>8</v>
          </cell>
          <cell r="U9">
            <v>2</v>
          </cell>
          <cell r="V9">
            <v>9</v>
          </cell>
          <cell r="W9">
            <v>14</v>
          </cell>
          <cell r="X9">
            <v>3</v>
          </cell>
          <cell r="Z9">
            <v>1</v>
          </cell>
          <cell r="AB9">
            <v>6</v>
          </cell>
          <cell r="AD9">
            <v>13</v>
          </cell>
          <cell r="AF9">
            <v>10</v>
          </cell>
          <cell r="AG9">
            <v>8</v>
          </cell>
          <cell r="AH9">
            <v>20</v>
          </cell>
          <cell r="AI9">
            <v>3</v>
          </cell>
          <cell r="AJ9">
            <v>121</v>
          </cell>
          <cell r="AM9">
            <v>26</v>
          </cell>
          <cell r="AN9">
            <v>24</v>
          </cell>
        </row>
        <row r="10">
          <cell r="E10">
            <v>28</v>
          </cell>
          <cell r="G10">
            <v>14</v>
          </cell>
          <cell r="M10">
            <v>2</v>
          </cell>
          <cell r="P10">
            <v>25</v>
          </cell>
          <cell r="AG10">
            <v>2</v>
          </cell>
          <cell r="AM10">
            <v>14</v>
          </cell>
          <cell r="AN10">
            <v>7</v>
          </cell>
        </row>
        <row r="11">
          <cell r="C11">
            <v>164</v>
          </cell>
          <cell r="D11">
            <v>26</v>
          </cell>
          <cell r="E11">
            <v>10</v>
          </cell>
          <cell r="G11">
            <v>8</v>
          </cell>
          <cell r="H11">
            <v>13</v>
          </cell>
          <cell r="I11">
            <v>8</v>
          </cell>
          <cell r="J11">
            <v>2</v>
          </cell>
          <cell r="L11">
            <v>19</v>
          </cell>
          <cell r="N11">
            <v>12</v>
          </cell>
          <cell r="P11">
            <v>32</v>
          </cell>
          <cell r="Q11">
            <v>32</v>
          </cell>
          <cell r="S11">
            <v>12</v>
          </cell>
          <cell r="T11">
            <v>105</v>
          </cell>
          <cell r="U11">
            <v>351</v>
          </cell>
          <cell r="V11">
            <v>11</v>
          </cell>
          <cell r="W11">
            <v>92</v>
          </cell>
          <cell r="X11">
            <v>182</v>
          </cell>
          <cell r="Y11">
            <v>15</v>
          </cell>
          <cell r="Z11">
            <v>6</v>
          </cell>
          <cell r="AA11">
            <v>21</v>
          </cell>
          <cell r="AB11">
            <v>175</v>
          </cell>
          <cell r="AC11">
            <v>166</v>
          </cell>
          <cell r="AD11">
            <v>22</v>
          </cell>
          <cell r="AE11">
            <v>27</v>
          </cell>
          <cell r="AF11">
            <v>26</v>
          </cell>
          <cell r="AG11">
            <v>331</v>
          </cell>
          <cell r="AH11">
            <v>27</v>
          </cell>
          <cell r="AI11">
            <v>23</v>
          </cell>
          <cell r="AJ11">
            <v>340</v>
          </cell>
          <cell r="AL11">
            <v>81</v>
          </cell>
          <cell r="AM11">
            <v>199</v>
          </cell>
          <cell r="AN11">
            <v>103</v>
          </cell>
        </row>
        <row r="12">
          <cell r="N12">
            <v>21</v>
          </cell>
          <cell r="W12">
            <v>5</v>
          </cell>
          <cell r="Z12">
            <v>2</v>
          </cell>
          <cell r="AG12">
            <v>1</v>
          </cell>
          <cell r="AJ12">
            <v>6</v>
          </cell>
        </row>
        <row r="13">
          <cell r="H13">
            <v>1</v>
          </cell>
          <cell r="M13">
            <v>2</v>
          </cell>
          <cell r="AC13">
            <v>1</v>
          </cell>
          <cell r="AL13">
            <v>12</v>
          </cell>
        </row>
        <row r="14">
          <cell r="D14">
            <v>54</v>
          </cell>
          <cell r="E14">
            <v>2</v>
          </cell>
          <cell r="G14">
            <v>21</v>
          </cell>
          <cell r="H14">
            <v>10</v>
          </cell>
          <cell r="I14">
            <v>21</v>
          </cell>
          <cell r="J14">
            <v>23</v>
          </cell>
          <cell r="K14">
            <v>25</v>
          </cell>
          <cell r="L14">
            <v>13</v>
          </cell>
          <cell r="M14">
            <v>8</v>
          </cell>
          <cell r="P14">
            <v>4</v>
          </cell>
          <cell r="R14">
            <v>2</v>
          </cell>
          <cell r="S14">
            <v>57</v>
          </cell>
          <cell r="T14">
            <v>111</v>
          </cell>
          <cell r="U14">
            <v>2</v>
          </cell>
          <cell r="X14">
            <v>15</v>
          </cell>
          <cell r="Z14">
            <v>1</v>
          </cell>
          <cell r="AC14">
            <v>8</v>
          </cell>
          <cell r="AD14">
            <v>2</v>
          </cell>
          <cell r="AF14">
            <v>2</v>
          </cell>
          <cell r="AG14">
            <v>8</v>
          </cell>
          <cell r="AH14">
            <v>3</v>
          </cell>
          <cell r="AI14">
            <v>19</v>
          </cell>
          <cell r="AJ14">
            <v>196</v>
          </cell>
          <cell r="AL14">
            <v>2</v>
          </cell>
          <cell r="AM14">
            <v>59</v>
          </cell>
        </row>
        <row r="15">
          <cell r="AB15">
            <v>22</v>
          </cell>
        </row>
        <row r="16">
          <cell r="H16">
            <v>17</v>
          </cell>
          <cell r="I16">
            <v>2</v>
          </cell>
          <cell r="R16">
            <v>20</v>
          </cell>
          <cell r="U16">
            <v>58</v>
          </cell>
          <cell r="Z16">
            <v>2</v>
          </cell>
          <cell r="AC16">
            <v>6</v>
          </cell>
          <cell r="AE16">
            <v>1</v>
          </cell>
          <cell r="AF16">
            <v>2</v>
          </cell>
        </row>
        <row r="17">
          <cell r="G17">
            <v>100</v>
          </cell>
          <cell r="H17">
            <v>1</v>
          </cell>
          <cell r="I17">
            <v>5</v>
          </cell>
          <cell r="L17">
            <v>7</v>
          </cell>
          <cell r="P17">
            <v>65</v>
          </cell>
          <cell r="T17">
            <v>19</v>
          </cell>
          <cell r="U17">
            <v>8</v>
          </cell>
          <cell r="V17">
            <v>17</v>
          </cell>
          <cell r="W17">
            <v>16</v>
          </cell>
          <cell r="X17">
            <v>6</v>
          </cell>
          <cell r="Y17">
            <v>2</v>
          </cell>
          <cell r="AA17">
            <v>16</v>
          </cell>
          <cell r="AB17">
            <v>1</v>
          </cell>
          <cell r="AC17">
            <v>85</v>
          </cell>
          <cell r="AD17">
            <v>5</v>
          </cell>
          <cell r="AE17">
            <v>6</v>
          </cell>
          <cell r="AF17">
            <v>9</v>
          </cell>
          <cell r="AG17">
            <v>14</v>
          </cell>
          <cell r="AI17">
            <v>10</v>
          </cell>
          <cell r="AJ17">
            <v>10</v>
          </cell>
          <cell r="AK17">
            <v>191</v>
          </cell>
          <cell r="AL17">
            <v>9</v>
          </cell>
          <cell r="AM17">
            <v>94</v>
          </cell>
        </row>
        <row r="18">
          <cell r="F18">
            <v>9</v>
          </cell>
          <cell r="L18">
            <v>5</v>
          </cell>
          <cell r="Z18">
            <v>2</v>
          </cell>
          <cell r="AC18">
            <v>9</v>
          </cell>
          <cell r="AD18">
            <v>9</v>
          </cell>
          <cell r="AE18">
            <v>4</v>
          </cell>
          <cell r="AG18">
            <v>10</v>
          </cell>
          <cell r="AI18">
            <v>16</v>
          </cell>
          <cell r="AM18">
            <v>7</v>
          </cell>
        </row>
        <row r="19">
          <cell r="L19">
            <v>3</v>
          </cell>
          <cell r="S19">
            <v>2</v>
          </cell>
          <cell r="Z19">
            <v>6</v>
          </cell>
          <cell r="AG19">
            <v>42</v>
          </cell>
          <cell r="AI19">
            <v>8</v>
          </cell>
          <cell r="AL19">
            <v>2</v>
          </cell>
        </row>
        <row r="20">
          <cell r="M20">
            <v>2</v>
          </cell>
        </row>
        <row r="21">
          <cell r="D21">
            <v>10</v>
          </cell>
          <cell r="I21">
            <v>62</v>
          </cell>
          <cell r="L21">
            <v>6</v>
          </cell>
          <cell r="X21">
            <v>9</v>
          </cell>
          <cell r="AB21">
            <v>2</v>
          </cell>
          <cell r="AG21">
            <v>180</v>
          </cell>
          <cell r="AJ21">
            <v>8</v>
          </cell>
          <cell r="AM21">
            <v>49</v>
          </cell>
        </row>
        <row r="22">
          <cell r="E22">
            <v>1</v>
          </cell>
          <cell r="F22">
            <v>1</v>
          </cell>
          <cell r="G22">
            <v>6</v>
          </cell>
          <cell r="H22">
            <v>7</v>
          </cell>
          <cell r="I22">
            <v>1</v>
          </cell>
          <cell r="L22">
            <v>14</v>
          </cell>
          <cell r="M22">
            <v>63</v>
          </cell>
          <cell r="N22">
            <v>2</v>
          </cell>
          <cell r="P22">
            <v>225</v>
          </cell>
          <cell r="S22">
            <v>5</v>
          </cell>
          <cell r="U22">
            <v>16</v>
          </cell>
          <cell r="V22">
            <v>16</v>
          </cell>
          <cell r="W22">
            <v>15</v>
          </cell>
          <cell r="X22">
            <v>101</v>
          </cell>
          <cell r="Z22">
            <v>9</v>
          </cell>
          <cell r="AA22">
            <v>4</v>
          </cell>
          <cell r="AB22">
            <v>152</v>
          </cell>
          <cell r="AC22">
            <v>20</v>
          </cell>
          <cell r="AD22">
            <v>24</v>
          </cell>
          <cell r="AE22">
            <v>29</v>
          </cell>
          <cell r="AF22">
            <v>13</v>
          </cell>
          <cell r="AG22">
            <v>11</v>
          </cell>
          <cell r="AH22">
            <v>48</v>
          </cell>
          <cell r="AI22">
            <v>2</v>
          </cell>
          <cell r="AJ22">
            <v>7</v>
          </cell>
          <cell r="AL22">
            <v>6</v>
          </cell>
          <cell r="AM22">
            <v>77</v>
          </cell>
          <cell r="AN22">
            <v>8</v>
          </cell>
          <cell r="AO22">
            <v>8</v>
          </cell>
        </row>
        <row r="23">
          <cell r="L23">
            <v>4</v>
          </cell>
          <cell r="M23">
            <v>1</v>
          </cell>
          <cell r="AC23">
            <v>2</v>
          </cell>
          <cell r="AD23">
            <v>1</v>
          </cell>
          <cell r="AG23">
            <v>11</v>
          </cell>
          <cell r="AI23">
            <v>9</v>
          </cell>
        </row>
        <row r="24">
          <cell r="D24">
            <v>5</v>
          </cell>
          <cell r="E24">
            <v>5</v>
          </cell>
          <cell r="N24">
            <v>1</v>
          </cell>
          <cell r="S24">
            <v>9</v>
          </cell>
        </row>
        <row r="25">
          <cell r="L25">
            <v>3</v>
          </cell>
          <cell r="Z25">
            <v>2</v>
          </cell>
        </row>
        <row r="26">
          <cell r="L26">
            <v>2</v>
          </cell>
          <cell r="S26">
            <v>20</v>
          </cell>
          <cell r="Z26">
            <v>9</v>
          </cell>
          <cell r="AJ26">
            <v>6</v>
          </cell>
        </row>
        <row r="27">
          <cell r="I27">
            <v>2</v>
          </cell>
          <cell r="L27">
            <v>2</v>
          </cell>
        </row>
        <row r="28">
          <cell r="C28">
            <v>235</v>
          </cell>
          <cell r="D28">
            <v>49</v>
          </cell>
          <cell r="E28">
            <v>29</v>
          </cell>
          <cell r="F28">
            <v>2</v>
          </cell>
          <cell r="G28">
            <v>210</v>
          </cell>
          <cell r="H28">
            <v>2</v>
          </cell>
          <cell r="I28">
            <v>45</v>
          </cell>
          <cell r="J28">
            <v>3</v>
          </cell>
          <cell r="K28">
            <v>12</v>
          </cell>
          <cell r="L28">
            <v>25</v>
          </cell>
          <cell r="M28">
            <v>7</v>
          </cell>
          <cell r="P28">
            <v>4</v>
          </cell>
          <cell r="Q28">
            <v>64</v>
          </cell>
          <cell r="S28">
            <v>29</v>
          </cell>
          <cell r="T28">
            <v>56</v>
          </cell>
          <cell r="U28">
            <v>73</v>
          </cell>
          <cell r="V28">
            <v>5</v>
          </cell>
          <cell r="W28">
            <v>244</v>
          </cell>
          <cell r="X28">
            <v>2</v>
          </cell>
          <cell r="Y28">
            <v>7</v>
          </cell>
          <cell r="Z28">
            <v>24</v>
          </cell>
          <cell r="AA28">
            <v>56</v>
          </cell>
          <cell r="AB28">
            <v>20</v>
          </cell>
          <cell r="AC28">
            <v>53</v>
          </cell>
          <cell r="AD28">
            <v>149</v>
          </cell>
          <cell r="AE28">
            <v>23</v>
          </cell>
          <cell r="AF28">
            <v>206</v>
          </cell>
          <cell r="AG28">
            <v>196</v>
          </cell>
          <cell r="AH28">
            <v>4</v>
          </cell>
          <cell r="AI28">
            <v>13</v>
          </cell>
          <cell r="AJ28">
            <v>86</v>
          </cell>
          <cell r="AK28">
            <v>24</v>
          </cell>
          <cell r="AL28">
            <v>13</v>
          </cell>
          <cell r="AM28">
            <v>43</v>
          </cell>
          <cell r="AN28">
            <v>137</v>
          </cell>
          <cell r="AO28">
            <v>30</v>
          </cell>
        </row>
        <row r="29">
          <cell r="G29">
            <v>5</v>
          </cell>
          <cell r="H29">
            <v>3</v>
          </cell>
          <cell r="L29">
            <v>1</v>
          </cell>
          <cell r="S29">
            <v>4</v>
          </cell>
          <cell r="AG29">
            <v>1</v>
          </cell>
          <cell r="AM29">
            <v>5</v>
          </cell>
        </row>
        <row r="30">
          <cell r="C30">
            <v>527</v>
          </cell>
          <cell r="E30">
            <v>107</v>
          </cell>
          <cell r="G30">
            <v>17</v>
          </cell>
          <cell r="I30">
            <v>106</v>
          </cell>
          <cell r="L30">
            <v>70</v>
          </cell>
          <cell r="M30">
            <v>151</v>
          </cell>
          <cell r="N30">
            <v>63</v>
          </cell>
          <cell r="P30">
            <v>125</v>
          </cell>
          <cell r="Q30">
            <v>33</v>
          </cell>
          <cell r="S30">
            <v>2</v>
          </cell>
          <cell r="V30">
            <v>7</v>
          </cell>
          <cell r="W30">
            <v>223</v>
          </cell>
          <cell r="X30">
            <v>336</v>
          </cell>
          <cell r="Z30">
            <v>25</v>
          </cell>
          <cell r="AA30">
            <v>60</v>
          </cell>
          <cell r="AB30">
            <v>27</v>
          </cell>
          <cell r="AC30">
            <v>416</v>
          </cell>
          <cell r="AD30">
            <v>46</v>
          </cell>
          <cell r="AE30">
            <v>185</v>
          </cell>
          <cell r="AF30">
            <v>118</v>
          </cell>
          <cell r="AG30">
            <v>245</v>
          </cell>
          <cell r="AH30">
            <v>51</v>
          </cell>
          <cell r="AI30">
            <v>48</v>
          </cell>
          <cell r="AJ30">
            <v>46</v>
          </cell>
          <cell r="AK30">
            <v>27</v>
          </cell>
          <cell r="AL30">
            <v>128</v>
          </cell>
          <cell r="AM30">
            <v>213</v>
          </cell>
          <cell r="AN30">
            <v>199</v>
          </cell>
          <cell r="AO30">
            <v>8</v>
          </cell>
        </row>
        <row r="31">
          <cell r="F31">
            <v>2</v>
          </cell>
          <cell r="L31">
            <v>2</v>
          </cell>
          <cell r="S31">
            <v>5</v>
          </cell>
          <cell r="V31">
            <v>8</v>
          </cell>
          <cell r="Z31">
            <v>4</v>
          </cell>
          <cell r="AD31">
            <v>1</v>
          </cell>
          <cell r="AG31">
            <v>2</v>
          </cell>
          <cell r="AJ31">
            <v>11</v>
          </cell>
        </row>
        <row r="32">
          <cell r="J32">
            <v>6</v>
          </cell>
          <cell r="K32">
            <v>1</v>
          </cell>
          <cell r="L32">
            <v>4</v>
          </cell>
          <cell r="P32">
            <v>3</v>
          </cell>
          <cell r="X32">
            <v>4</v>
          </cell>
          <cell r="Z32">
            <v>1</v>
          </cell>
          <cell r="AB32">
            <v>5</v>
          </cell>
          <cell r="AE32">
            <v>2</v>
          </cell>
          <cell r="AH32">
            <v>8</v>
          </cell>
          <cell r="AI32">
            <v>1</v>
          </cell>
          <cell r="AM32">
            <v>4</v>
          </cell>
          <cell r="AN32">
            <v>28</v>
          </cell>
        </row>
        <row r="33">
          <cell r="F33">
            <v>13</v>
          </cell>
          <cell r="L33">
            <v>7</v>
          </cell>
          <cell r="S33">
            <v>1</v>
          </cell>
          <cell r="AB33">
            <v>14</v>
          </cell>
          <cell r="AD33">
            <v>3</v>
          </cell>
          <cell r="AG33">
            <v>16</v>
          </cell>
          <cell r="AI33">
            <v>2</v>
          </cell>
          <cell r="AO33">
            <v>3</v>
          </cell>
        </row>
        <row r="34">
          <cell r="H34">
            <v>2</v>
          </cell>
          <cell r="K34">
            <v>93</v>
          </cell>
          <cell r="L34">
            <v>11</v>
          </cell>
          <cell r="N34">
            <v>15</v>
          </cell>
          <cell r="Q34">
            <v>2</v>
          </cell>
          <cell r="S34">
            <v>486</v>
          </cell>
          <cell r="T34">
            <v>153</v>
          </cell>
          <cell r="U34">
            <v>22</v>
          </cell>
          <cell r="W34">
            <v>90</v>
          </cell>
          <cell r="Z34">
            <v>397</v>
          </cell>
          <cell r="AA34">
            <v>431</v>
          </cell>
          <cell r="AD34">
            <v>19</v>
          </cell>
          <cell r="AF34">
            <v>36</v>
          </cell>
          <cell r="AG34">
            <v>144</v>
          </cell>
          <cell r="AH34">
            <v>21</v>
          </cell>
          <cell r="AI34">
            <v>2</v>
          </cell>
          <cell r="AJ34">
            <v>133</v>
          </cell>
          <cell r="AM34">
            <v>9</v>
          </cell>
          <cell r="AN34">
            <v>1</v>
          </cell>
          <cell r="AO34">
            <v>4</v>
          </cell>
        </row>
        <row r="35">
          <cell r="D35">
            <v>13</v>
          </cell>
          <cell r="E35">
            <v>12</v>
          </cell>
          <cell r="F35">
            <v>6</v>
          </cell>
          <cell r="I35">
            <v>106</v>
          </cell>
          <cell r="J35">
            <v>2</v>
          </cell>
          <cell r="K35">
            <v>12</v>
          </cell>
          <cell r="L35">
            <v>3</v>
          </cell>
          <cell r="M35">
            <v>4</v>
          </cell>
          <cell r="P35">
            <v>3</v>
          </cell>
          <cell r="S35">
            <v>19</v>
          </cell>
          <cell r="X35">
            <v>20</v>
          </cell>
          <cell r="Z35">
            <v>2</v>
          </cell>
          <cell r="AB35">
            <v>2</v>
          </cell>
          <cell r="AC35">
            <v>15</v>
          </cell>
          <cell r="AD35">
            <v>12</v>
          </cell>
          <cell r="AE35">
            <v>3</v>
          </cell>
          <cell r="AF35">
            <v>1</v>
          </cell>
          <cell r="AG35">
            <v>2</v>
          </cell>
          <cell r="AH35">
            <v>53</v>
          </cell>
          <cell r="AI35">
            <v>16</v>
          </cell>
          <cell r="AJ35">
            <v>7</v>
          </cell>
          <cell r="AK35">
            <v>4</v>
          </cell>
          <cell r="AM35">
            <v>50</v>
          </cell>
        </row>
        <row r="36">
          <cell r="C36">
            <v>89</v>
          </cell>
          <cell r="D36">
            <v>12</v>
          </cell>
          <cell r="E36">
            <v>2</v>
          </cell>
          <cell r="G36">
            <v>7</v>
          </cell>
          <cell r="H36">
            <v>4</v>
          </cell>
          <cell r="J36">
            <v>5</v>
          </cell>
          <cell r="K36">
            <v>37</v>
          </cell>
          <cell r="L36">
            <v>29</v>
          </cell>
          <cell r="M36">
            <v>4</v>
          </cell>
          <cell r="N36">
            <v>2</v>
          </cell>
          <cell r="P36">
            <v>91</v>
          </cell>
          <cell r="S36">
            <v>3</v>
          </cell>
          <cell r="U36">
            <v>75</v>
          </cell>
          <cell r="V36">
            <v>14</v>
          </cell>
          <cell r="W36">
            <v>13</v>
          </cell>
          <cell r="X36">
            <v>64</v>
          </cell>
          <cell r="Y36">
            <v>65</v>
          </cell>
          <cell r="Z36">
            <v>7</v>
          </cell>
          <cell r="AA36">
            <v>10</v>
          </cell>
          <cell r="AB36">
            <v>83</v>
          </cell>
          <cell r="AC36">
            <v>10</v>
          </cell>
          <cell r="AD36">
            <v>10</v>
          </cell>
          <cell r="AE36">
            <v>65</v>
          </cell>
          <cell r="AF36">
            <v>10</v>
          </cell>
          <cell r="AH36">
            <v>51</v>
          </cell>
          <cell r="AI36">
            <v>9</v>
          </cell>
          <cell r="AJ36">
            <v>13</v>
          </cell>
          <cell r="AM36">
            <v>89</v>
          </cell>
          <cell r="AN36">
            <v>20</v>
          </cell>
          <cell r="AO36">
            <v>70</v>
          </cell>
        </row>
        <row r="37">
          <cell r="E37">
            <v>2</v>
          </cell>
          <cell r="G37">
            <v>1</v>
          </cell>
          <cell r="H37">
            <v>2</v>
          </cell>
          <cell r="L37">
            <v>13</v>
          </cell>
          <cell r="P37">
            <v>8</v>
          </cell>
          <cell r="U37">
            <v>226</v>
          </cell>
          <cell r="V37">
            <v>8</v>
          </cell>
          <cell r="X37">
            <v>7</v>
          </cell>
          <cell r="Y37">
            <v>19</v>
          </cell>
          <cell r="Z37">
            <v>5</v>
          </cell>
          <cell r="AA37">
            <v>9</v>
          </cell>
          <cell r="AB37">
            <v>3</v>
          </cell>
          <cell r="AC37">
            <v>2</v>
          </cell>
          <cell r="AD37">
            <v>2</v>
          </cell>
          <cell r="AF37">
            <v>1</v>
          </cell>
          <cell r="AG37">
            <v>17</v>
          </cell>
          <cell r="AH37">
            <v>18</v>
          </cell>
          <cell r="AI37">
            <v>18</v>
          </cell>
          <cell r="AL37">
            <v>3</v>
          </cell>
          <cell r="AM37">
            <v>16</v>
          </cell>
          <cell r="AN37">
            <v>7</v>
          </cell>
          <cell r="AO37">
            <v>7</v>
          </cell>
        </row>
        <row r="38">
          <cell r="AF38">
            <v>17</v>
          </cell>
          <cell r="AM38">
            <v>1</v>
          </cell>
        </row>
        <row r="39">
          <cell r="E39">
            <v>8</v>
          </cell>
          <cell r="F39">
            <v>1</v>
          </cell>
          <cell r="K39">
            <v>2</v>
          </cell>
          <cell r="L39">
            <v>18</v>
          </cell>
          <cell r="AM39">
            <v>5</v>
          </cell>
        </row>
        <row r="40">
          <cell r="G40">
            <v>5</v>
          </cell>
          <cell r="M40">
            <v>2</v>
          </cell>
          <cell r="P40">
            <v>3</v>
          </cell>
          <cell r="U40">
            <v>2</v>
          </cell>
          <cell r="V40">
            <v>8</v>
          </cell>
          <cell r="Z40">
            <v>2</v>
          </cell>
          <cell r="AC40">
            <v>34</v>
          </cell>
          <cell r="AD40">
            <v>7</v>
          </cell>
          <cell r="AE40">
            <v>1</v>
          </cell>
          <cell r="AG40">
            <v>7</v>
          </cell>
          <cell r="AI40">
            <v>2</v>
          </cell>
          <cell r="AK40">
            <v>8</v>
          </cell>
          <cell r="AL40">
            <v>44</v>
          </cell>
        </row>
        <row r="41">
          <cell r="E41">
            <v>2</v>
          </cell>
          <cell r="N41">
            <v>2</v>
          </cell>
          <cell r="AE41">
            <v>2</v>
          </cell>
        </row>
        <row r="42">
          <cell r="D42">
            <v>43</v>
          </cell>
          <cell r="E42">
            <v>67</v>
          </cell>
          <cell r="G42">
            <v>147</v>
          </cell>
          <cell r="H42">
            <v>25</v>
          </cell>
          <cell r="I42">
            <v>283</v>
          </cell>
          <cell r="M42">
            <v>4</v>
          </cell>
          <cell r="N42">
            <v>41</v>
          </cell>
          <cell r="P42">
            <v>133</v>
          </cell>
          <cell r="R42">
            <v>40</v>
          </cell>
          <cell r="S42">
            <v>367</v>
          </cell>
          <cell r="T42">
            <v>52</v>
          </cell>
          <cell r="V42">
            <v>66</v>
          </cell>
          <cell r="W42">
            <v>84</v>
          </cell>
          <cell r="X42">
            <v>6</v>
          </cell>
          <cell r="Z42">
            <v>11</v>
          </cell>
          <cell r="AB42">
            <v>86</v>
          </cell>
          <cell r="AC42">
            <v>29</v>
          </cell>
          <cell r="AD42">
            <v>159</v>
          </cell>
          <cell r="AE42">
            <v>41</v>
          </cell>
          <cell r="AF42">
            <v>38</v>
          </cell>
          <cell r="AG42">
            <v>238</v>
          </cell>
          <cell r="AI42">
            <v>271</v>
          </cell>
          <cell r="AJ42">
            <v>280</v>
          </cell>
          <cell r="AL42">
            <v>12</v>
          </cell>
          <cell r="AM42">
            <v>68</v>
          </cell>
          <cell r="AN42">
            <v>43</v>
          </cell>
        </row>
        <row r="43">
          <cell r="I43">
            <v>2</v>
          </cell>
          <cell r="L43">
            <v>7</v>
          </cell>
          <cell r="Z43">
            <v>1</v>
          </cell>
          <cell r="AC43">
            <v>2</v>
          </cell>
          <cell r="AD43">
            <v>5</v>
          </cell>
          <cell r="AE43">
            <v>4</v>
          </cell>
          <cell r="AG43">
            <v>1</v>
          </cell>
          <cell r="AH43">
            <v>1</v>
          </cell>
          <cell r="AM43">
            <v>3</v>
          </cell>
          <cell r="AN43">
            <v>2</v>
          </cell>
        </row>
        <row r="45">
          <cell r="L45">
            <v>2</v>
          </cell>
          <cell r="AJ45">
            <v>2</v>
          </cell>
        </row>
        <row r="46">
          <cell r="G46">
            <v>102</v>
          </cell>
          <cell r="P46">
            <v>71</v>
          </cell>
          <cell r="S46">
            <v>2</v>
          </cell>
          <cell r="AA46">
            <v>2</v>
          </cell>
          <cell r="AG46">
            <v>3</v>
          </cell>
          <cell r="AI46">
            <v>86</v>
          </cell>
          <cell r="AL46">
            <v>5</v>
          </cell>
        </row>
        <row r="47">
          <cell r="D47">
            <v>2</v>
          </cell>
          <cell r="G47">
            <v>18</v>
          </cell>
          <cell r="S47">
            <v>2</v>
          </cell>
          <cell r="U47">
            <v>2</v>
          </cell>
          <cell r="Z47">
            <v>1</v>
          </cell>
          <cell r="AC47">
            <v>84</v>
          </cell>
          <cell r="AD47">
            <v>34</v>
          </cell>
          <cell r="AG47">
            <v>52</v>
          </cell>
          <cell r="AI47">
            <v>49</v>
          </cell>
          <cell r="AJ47">
            <v>277</v>
          </cell>
          <cell r="AM47">
            <v>62</v>
          </cell>
        </row>
        <row r="48">
          <cell r="C48">
            <v>31</v>
          </cell>
          <cell r="E48">
            <v>1</v>
          </cell>
          <cell r="I48">
            <v>2</v>
          </cell>
          <cell r="L48">
            <v>4</v>
          </cell>
          <cell r="P48">
            <v>25</v>
          </cell>
          <cell r="W48">
            <v>58</v>
          </cell>
          <cell r="AH48">
            <v>13</v>
          </cell>
          <cell r="AJ48">
            <v>2</v>
          </cell>
          <cell r="AM48">
            <v>13</v>
          </cell>
          <cell r="AO48">
            <v>6</v>
          </cell>
        </row>
        <row r="50">
          <cell r="E50">
            <v>20</v>
          </cell>
          <cell r="G50">
            <v>5</v>
          </cell>
          <cell r="H50">
            <v>121</v>
          </cell>
          <cell r="I50">
            <v>12</v>
          </cell>
          <cell r="L50">
            <v>6</v>
          </cell>
          <cell r="N50">
            <v>7</v>
          </cell>
          <cell r="S50">
            <v>16</v>
          </cell>
          <cell r="U50">
            <v>531</v>
          </cell>
          <cell r="V50">
            <v>43</v>
          </cell>
          <cell r="X50">
            <v>10</v>
          </cell>
          <cell r="Y50">
            <v>79</v>
          </cell>
          <cell r="Z50">
            <v>8</v>
          </cell>
          <cell r="AA50">
            <v>6</v>
          </cell>
          <cell r="AC50">
            <v>2</v>
          </cell>
          <cell r="AD50">
            <v>2</v>
          </cell>
          <cell r="AE50">
            <v>16</v>
          </cell>
          <cell r="AF50">
            <v>7</v>
          </cell>
          <cell r="AG50">
            <v>10</v>
          </cell>
          <cell r="AH50">
            <v>24</v>
          </cell>
          <cell r="AI50">
            <v>4</v>
          </cell>
          <cell r="AJ50">
            <v>39</v>
          </cell>
          <cell r="AM50">
            <v>47</v>
          </cell>
        </row>
        <row r="51">
          <cell r="G51">
            <v>2</v>
          </cell>
          <cell r="X51">
            <v>9</v>
          </cell>
          <cell r="Z51">
            <v>4</v>
          </cell>
          <cell r="AH51">
            <v>2</v>
          </cell>
          <cell r="AL51">
            <v>8</v>
          </cell>
        </row>
        <row r="52">
          <cell r="D52">
            <v>4</v>
          </cell>
          <cell r="E52">
            <v>2</v>
          </cell>
          <cell r="G52">
            <v>11</v>
          </cell>
          <cell r="I52">
            <v>6</v>
          </cell>
          <cell r="N52">
            <v>19</v>
          </cell>
          <cell r="P52">
            <v>20</v>
          </cell>
          <cell r="S52">
            <v>143</v>
          </cell>
          <cell r="T52">
            <v>11</v>
          </cell>
          <cell r="V52">
            <v>8</v>
          </cell>
          <cell r="W52">
            <v>22</v>
          </cell>
          <cell r="X52">
            <v>3</v>
          </cell>
          <cell r="AA52">
            <v>25</v>
          </cell>
          <cell r="AB52">
            <v>7</v>
          </cell>
          <cell r="AC52">
            <v>32</v>
          </cell>
          <cell r="AD52">
            <v>47</v>
          </cell>
          <cell r="AE52">
            <v>4</v>
          </cell>
          <cell r="AF52">
            <v>14</v>
          </cell>
          <cell r="AG52">
            <v>23</v>
          </cell>
          <cell r="AI52">
            <v>63</v>
          </cell>
          <cell r="AJ52">
            <v>111</v>
          </cell>
          <cell r="AL52">
            <v>4</v>
          </cell>
          <cell r="AM52">
            <v>23</v>
          </cell>
          <cell r="AN52">
            <v>49</v>
          </cell>
        </row>
        <row r="53">
          <cell r="F53">
            <v>1</v>
          </cell>
          <cell r="I53">
            <v>10</v>
          </cell>
          <cell r="S53">
            <v>3</v>
          </cell>
          <cell r="W53">
            <v>4</v>
          </cell>
          <cell r="AC53">
            <v>5</v>
          </cell>
          <cell r="AL53">
            <v>1</v>
          </cell>
          <cell r="AM53">
            <v>23</v>
          </cell>
        </row>
        <row r="54">
          <cell r="E54">
            <v>7</v>
          </cell>
          <cell r="G54">
            <v>8</v>
          </cell>
          <cell r="W54">
            <v>31</v>
          </cell>
          <cell r="AD54">
            <v>18</v>
          </cell>
          <cell r="AG54">
            <v>27</v>
          </cell>
          <cell r="AI54">
            <v>5</v>
          </cell>
        </row>
        <row r="55">
          <cell r="G55">
            <v>50</v>
          </cell>
          <cell r="H55">
            <v>5</v>
          </cell>
          <cell r="J55">
            <v>2</v>
          </cell>
          <cell r="L55">
            <v>5</v>
          </cell>
          <cell r="M55">
            <v>32</v>
          </cell>
          <cell r="N55">
            <v>74</v>
          </cell>
          <cell r="S55">
            <v>4</v>
          </cell>
          <cell r="U55">
            <v>13</v>
          </cell>
          <cell r="W55">
            <v>18</v>
          </cell>
          <cell r="X55">
            <v>186</v>
          </cell>
          <cell r="Y55">
            <v>7</v>
          </cell>
          <cell r="Z55">
            <v>30</v>
          </cell>
          <cell r="AA55">
            <v>22</v>
          </cell>
          <cell r="AB55">
            <v>1</v>
          </cell>
          <cell r="AC55">
            <v>7</v>
          </cell>
          <cell r="AD55">
            <v>5</v>
          </cell>
          <cell r="AE55">
            <v>17</v>
          </cell>
          <cell r="AF55">
            <v>7</v>
          </cell>
          <cell r="AG55">
            <v>9</v>
          </cell>
          <cell r="AH55">
            <v>10</v>
          </cell>
          <cell r="AI55">
            <v>1</v>
          </cell>
          <cell r="AK55">
            <v>635</v>
          </cell>
          <cell r="AL55">
            <v>2</v>
          </cell>
          <cell r="AM55">
            <v>16</v>
          </cell>
        </row>
        <row r="56">
          <cell r="S56">
            <v>2</v>
          </cell>
          <cell r="AD56">
            <v>4</v>
          </cell>
          <cell r="AG56">
            <v>4</v>
          </cell>
          <cell r="AH56">
            <v>2</v>
          </cell>
        </row>
        <row r="57">
          <cell r="D57">
            <v>13</v>
          </cell>
          <cell r="E57">
            <v>56</v>
          </cell>
          <cell r="G57">
            <v>72</v>
          </cell>
          <cell r="H57">
            <v>16</v>
          </cell>
          <cell r="I57">
            <v>11</v>
          </cell>
          <cell r="J57">
            <v>4</v>
          </cell>
          <cell r="K57">
            <v>5</v>
          </cell>
          <cell r="M57">
            <v>1</v>
          </cell>
          <cell r="N57">
            <v>2</v>
          </cell>
          <cell r="P57">
            <v>57</v>
          </cell>
          <cell r="R57">
            <v>4</v>
          </cell>
          <cell r="S57">
            <v>293</v>
          </cell>
          <cell r="T57">
            <v>582</v>
          </cell>
          <cell r="U57">
            <v>26</v>
          </cell>
          <cell r="V57">
            <v>31</v>
          </cell>
          <cell r="W57">
            <v>168</v>
          </cell>
          <cell r="Y57">
            <v>21</v>
          </cell>
          <cell r="Z57">
            <v>13</v>
          </cell>
          <cell r="AA57">
            <v>333</v>
          </cell>
          <cell r="AB57">
            <v>10</v>
          </cell>
          <cell r="AC57">
            <v>379</v>
          </cell>
          <cell r="AD57">
            <v>293</v>
          </cell>
          <cell r="AE57">
            <v>20</v>
          </cell>
          <cell r="AF57">
            <v>20</v>
          </cell>
          <cell r="AG57">
            <v>36</v>
          </cell>
          <cell r="AH57">
            <v>24</v>
          </cell>
          <cell r="AI57">
            <v>480</v>
          </cell>
          <cell r="AJ57">
            <v>654</v>
          </cell>
          <cell r="AL57">
            <v>8</v>
          </cell>
          <cell r="AM57">
            <v>143</v>
          </cell>
          <cell r="AN57">
            <v>39</v>
          </cell>
        </row>
        <row r="58">
          <cell r="C58">
            <v>1088</v>
          </cell>
          <cell r="D58">
            <v>1492</v>
          </cell>
          <cell r="E58">
            <v>3170</v>
          </cell>
          <cell r="F58">
            <v>995</v>
          </cell>
          <cell r="G58">
            <v>1656</v>
          </cell>
          <cell r="H58">
            <v>430</v>
          </cell>
          <cell r="I58">
            <v>1300</v>
          </cell>
          <cell r="J58">
            <v>590</v>
          </cell>
          <cell r="K58">
            <v>2013</v>
          </cell>
          <cell r="L58">
            <v>689</v>
          </cell>
          <cell r="M58">
            <v>1176</v>
          </cell>
          <cell r="N58">
            <v>3100</v>
          </cell>
          <cell r="P58">
            <v>1681</v>
          </cell>
          <cell r="Q58">
            <v>2256</v>
          </cell>
          <cell r="R58">
            <v>1530</v>
          </cell>
          <cell r="S58">
            <v>1731</v>
          </cell>
          <cell r="T58">
            <v>4005</v>
          </cell>
          <cell r="U58">
            <v>754</v>
          </cell>
          <cell r="V58">
            <v>2051</v>
          </cell>
          <cell r="W58">
            <v>2033</v>
          </cell>
          <cell r="X58">
            <v>1103</v>
          </cell>
          <cell r="Y58">
            <v>2724</v>
          </cell>
          <cell r="Z58">
            <v>437</v>
          </cell>
          <cell r="AA58">
            <v>407</v>
          </cell>
          <cell r="AB58">
            <v>892</v>
          </cell>
          <cell r="AC58">
            <v>756</v>
          </cell>
          <cell r="AD58">
            <v>1298</v>
          </cell>
          <cell r="AE58">
            <v>1122</v>
          </cell>
          <cell r="AF58">
            <v>1199</v>
          </cell>
          <cell r="AG58">
            <v>1235</v>
          </cell>
          <cell r="AH58">
            <v>525</v>
          </cell>
          <cell r="AI58">
            <v>989</v>
          </cell>
          <cell r="AJ58">
            <v>2778</v>
          </cell>
          <cell r="AK58">
            <v>2330</v>
          </cell>
          <cell r="AL58">
            <v>2192</v>
          </cell>
          <cell r="AM58">
            <v>1236</v>
          </cell>
          <cell r="AN58">
            <v>1121</v>
          </cell>
          <cell r="AO58">
            <v>42</v>
          </cell>
        </row>
        <row r="59">
          <cell r="L59">
            <v>3</v>
          </cell>
          <cell r="Z59">
            <v>1</v>
          </cell>
          <cell r="AA59">
            <v>6</v>
          </cell>
        </row>
        <row r="60">
          <cell r="G60">
            <v>6</v>
          </cell>
          <cell r="AD60">
            <v>7</v>
          </cell>
          <cell r="AE60">
            <v>35</v>
          </cell>
          <cell r="AF60">
            <v>82</v>
          </cell>
          <cell r="AG60">
            <v>30</v>
          </cell>
          <cell r="AI60">
            <v>3</v>
          </cell>
        </row>
        <row r="61">
          <cell r="E61">
            <v>6</v>
          </cell>
          <cell r="G61">
            <v>24</v>
          </cell>
          <cell r="H61">
            <v>27</v>
          </cell>
          <cell r="I61">
            <v>9</v>
          </cell>
          <cell r="L61">
            <v>4</v>
          </cell>
          <cell r="S61">
            <v>2</v>
          </cell>
          <cell r="U61">
            <v>127</v>
          </cell>
          <cell r="W61">
            <v>7</v>
          </cell>
          <cell r="X61">
            <v>9</v>
          </cell>
          <cell r="Z61">
            <v>2</v>
          </cell>
          <cell r="AK61">
            <v>157</v>
          </cell>
          <cell r="AM61">
            <v>3</v>
          </cell>
        </row>
        <row r="62">
          <cell r="G62">
            <v>2</v>
          </cell>
          <cell r="AD62">
            <v>7</v>
          </cell>
        </row>
        <row r="63">
          <cell r="C63">
            <v>5</v>
          </cell>
          <cell r="H63">
            <v>30</v>
          </cell>
          <cell r="L63">
            <v>2</v>
          </cell>
          <cell r="P63">
            <v>3</v>
          </cell>
          <cell r="S63">
            <v>2</v>
          </cell>
          <cell r="U63">
            <v>150</v>
          </cell>
          <cell r="X63">
            <v>5</v>
          </cell>
          <cell r="Z63">
            <v>2</v>
          </cell>
          <cell r="AG63">
            <v>21</v>
          </cell>
          <cell r="AH63">
            <v>2</v>
          </cell>
        </row>
        <row r="67">
          <cell r="K67">
            <v>5</v>
          </cell>
        </row>
        <row r="68">
          <cell r="C68">
            <v>5</v>
          </cell>
          <cell r="D68">
            <v>14</v>
          </cell>
          <cell r="E68">
            <v>85</v>
          </cell>
          <cell r="F68">
            <v>19</v>
          </cell>
          <cell r="G68">
            <v>187</v>
          </cell>
          <cell r="H68">
            <v>27</v>
          </cell>
          <cell r="I68">
            <v>43</v>
          </cell>
          <cell r="M68">
            <v>25</v>
          </cell>
          <cell r="N68">
            <v>555</v>
          </cell>
          <cell r="P68">
            <v>124</v>
          </cell>
          <cell r="R68">
            <v>112</v>
          </cell>
          <cell r="S68">
            <v>186</v>
          </cell>
          <cell r="T68">
            <v>14</v>
          </cell>
          <cell r="U68">
            <v>28</v>
          </cell>
          <cell r="V68">
            <v>540</v>
          </cell>
          <cell r="W68">
            <v>34</v>
          </cell>
          <cell r="X68">
            <v>11</v>
          </cell>
          <cell r="Z68">
            <v>39</v>
          </cell>
          <cell r="AC68">
            <v>42</v>
          </cell>
          <cell r="AD68">
            <v>87</v>
          </cell>
          <cell r="AE68">
            <v>68</v>
          </cell>
          <cell r="AF68">
            <v>65</v>
          </cell>
          <cell r="AG68">
            <v>143</v>
          </cell>
          <cell r="AH68">
            <v>79</v>
          </cell>
          <cell r="AI68">
            <v>174</v>
          </cell>
          <cell r="AJ68">
            <v>170</v>
          </cell>
          <cell r="AL68">
            <v>134</v>
          </cell>
          <cell r="AM68">
            <v>312</v>
          </cell>
          <cell r="AN68">
            <v>263</v>
          </cell>
        </row>
        <row r="69">
          <cell r="S69">
            <v>1</v>
          </cell>
          <cell r="V69">
            <v>2</v>
          </cell>
          <cell r="Z69">
            <v>33</v>
          </cell>
          <cell r="AB69">
            <v>110</v>
          </cell>
          <cell r="AE69">
            <v>8</v>
          </cell>
          <cell r="AF69">
            <v>6</v>
          </cell>
          <cell r="AG69">
            <v>35</v>
          </cell>
          <cell r="AO69">
            <v>2</v>
          </cell>
        </row>
        <row r="70">
          <cell r="E70">
            <v>89</v>
          </cell>
          <cell r="F70">
            <v>2</v>
          </cell>
          <cell r="G70">
            <v>7</v>
          </cell>
          <cell r="H70">
            <v>8</v>
          </cell>
          <cell r="I70">
            <v>8</v>
          </cell>
          <cell r="J70">
            <v>81</v>
          </cell>
          <cell r="K70">
            <v>86</v>
          </cell>
          <cell r="L70">
            <v>7</v>
          </cell>
          <cell r="M70">
            <v>16</v>
          </cell>
          <cell r="P70">
            <v>9</v>
          </cell>
          <cell r="R70">
            <v>29</v>
          </cell>
          <cell r="S70">
            <v>7</v>
          </cell>
          <cell r="V70">
            <v>13</v>
          </cell>
          <cell r="Z70">
            <v>10</v>
          </cell>
          <cell r="AA70">
            <v>4</v>
          </cell>
          <cell r="AB70">
            <v>12</v>
          </cell>
          <cell r="AC70">
            <v>3</v>
          </cell>
          <cell r="AD70">
            <v>2</v>
          </cell>
          <cell r="AE70">
            <v>35</v>
          </cell>
          <cell r="AF70">
            <v>52</v>
          </cell>
          <cell r="AG70">
            <v>7</v>
          </cell>
          <cell r="AH70">
            <v>125</v>
          </cell>
          <cell r="AI70">
            <v>6</v>
          </cell>
          <cell r="AJ70">
            <v>22</v>
          </cell>
          <cell r="AL70">
            <v>15</v>
          </cell>
          <cell r="AM70">
            <v>47</v>
          </cell>
          <cell r="AN70">
            <v>14</v>
          </cell>
          <cell r="AO70">
            <v>76</v>
          </cell>
        </row>
      </sheetData>
      <sheetData sheetId="7">
        <row r="3">
          <cell r="C3">
            <v>61</v>
          </cell>
          <cell r="D3">
            <v>133</v>
          </cell>
          <cell r="E3">
            <v>556</v>
          </cell>
          <cell r="F3">
            <v>423</v>
          </cell>
          <cell r="G3">
            <v>280</v>
          </cell>
          <cell r="H3">
            <v>975</v>
          </cell>
          <cell r="I3">
            <v>516</v>
          </cell>
          <cell r="J3">
            <v>1105</v>
          </cell>
          <cell r="K3">
            <v>1339</v>
          </cell>
          <cell r="L3">
            <v>171</v>
          </cell>
          <cell r="M3">
            <v>1223</v>
          </cell>
          <cell r="N3">
            <v>945</v>
          </cell>
          <cell r="P3">
            <v>199</v>
          </cell>
          <cell r="Q3">
            <v>261</v>
          </cell>
          <cell r="R3">
            <v>350</v>
          </cell>
          <cell r="S3">
            <v>809</v>
          </cell>
          <cell r="T3">
            <v>402</v>
          </cell>
          <cell r="U3">
            <v>643</v>
          </cell>
          <cell r="V3">
            <v>2127</v>
          </cell>
          <cell r="W3">
            <v>524</v>
          </cell>
          <cell r="X3">
            <v>802</v>
          </cell>
          <cell r="Y3">
            <v>446</v>
          </cell>
          <cell r="Z3">
            <v>721</v>
          </cell>
          <cell r="AA3">
            <v>974</v>
          </cell>
          <cell r="AB3">
            <v>3659</v>
          </cell>
          <cell r="AC3">
            <v>1080</v>
          </cell>
          <cell r="AD3">
            <v>539</v>
          </cell>
          <cell r="AE3">
            <v>634</v>
          </cell>
          <cell r="AF3">
            <v>414</v>
          </cell>
          <cell r="AG3">
            <v>473</v>
          </cell>
          <cell r="AH3">
            <v>696</v>
          </cell>
          <cell r="AI3">
            <v>168</v>
          </cell>
          <cell r="AJ3">
            <v>227</v>
          </cell>
          <cell r="AK3">
            <v>824</v>
          </cell>
          <cell r="AL3">
            <v>335</v>
          </cell>
          <cell r="AM3">
            <v>372</v>
          </cell>
          <cell r="AN3">
            <v>598</v>
          </cell>
          <cell r="AO3">
            <v>409</v>
          </cell>
          <cell r="AP3">
            <v>316</v>
          </cell>
          <cell r="AQ3">
            <v>182</v>
          </cell>
        </row>
        <row r="4">
          <cell r="E4">
            <v>4</v>
          </cell>
          <cell r="F4">
            <v>2</v>
          </cell>
          <cell r="G4">
            <v>3</v>
          </cell>
          <cell r="I4">
            <v>13</v>
          </cell>
          <cell r="K4">
            <v>2</v>
          </cell>
          <cell r="L4">
            <v>4</v>
          </cell>
          <cell r="P4">
            <v>2</v>
          </cell>
          <cell r="S4">
            <v>8</v>
          </cell>
          <cell r="U4">
            <v>2</v>
          </cell>
          <cell r="V4">
            <v>2</v>
          </cell>
          <cell r="Y4">
            <v>2</v>
          </cell>
          <cell r="AA4">
            <v>8</v>
          </cell>
          <cell r="AC4">
            <v>7</v>
          </cell>
          <cell r="AG4">
            <v>12</v>
          </cell>
          <cell r="AI4">
            <v>4</v>
          </cell>
          <cell r="AJ4">
            <v>14</v>
          </cell>
          <cell r="AK4">
            <v>7</v>
          </cell>
          <cell r="AM4">
            <v>2</v>
          </cell>
          <cell r="AN4">
            <v>28</v>
          </cell>
          <cell r="AO4">
            <v>14</v>
          </cell>
          <cell r="AP4">
            <v>18</v>
          </cell>
        </row>
        <row r="5">
          <cell r="C5">
            <v>1166</v>
          </cell>
          <cell r="D5">
            <v>1166</v>
          </cell>
          <cell r="E5">
            <v>59</v>
          </cell>
          <cell r="F5">
            <v>40</v>
          </cell>
          <cell r="G5">
            <v>430</v>
          </cell>
          <cell r="H5">
            <v>543</v>
          </cell>
          <cell r="I5">
            <v>489</v>
          </cell>
          <cell r="J5">
            <v>742</v>
          </cell>
          <cell r="K5">
            <v>1135</v>
          </cell>
          <cell r="L5">
            <v>125</v>
          </cell>
          <cell r="M5">
            <v>30</v>
          </cell>
          <cell r="N5">
            <v>184</v>
          </cell>
          <cell r="P5">
            <v>273</v>
          </cell>
          <cell r="Q5">
            <v>540</v>
          </cell>
          <cell r="R5">
            <v>95</v>
          </cell>
          <cell r="S5">
            <v>180</v>
          </cell>
          <cell r="T5">
            <v>84</v>
          </cell>
          <cell r="U5">
            <v>1065</v>
          </cell>
          <cell r="V5">
            <v>335</v>
          </cell>
          <cell r="W5">
            <v>616</v>
          </cell>
          <cell r="X5">
            <v>679</v>
          </cell>
          <cell r="Y5">
            <v>582</v>
          </cell>
          <cell r="Z5">
            <v>964</v>
          </cell>
          <cell r="AA5">
            <v>103</v>
          </cell>
          <cell r="AB5">
            <v>472</v>
          </cell>
          <cell r="AC5">
            <v>122</v>
          </cell>
          <cell r="AD5">
            <v>227</v>
          </cell>
          <cell r="AE5">
            <v>57</v>
          </cell>
          <cell r="AF5">
            <v>111</v>
          </cell>
          <cell r="AG5">
            <v>103</v>
          </cell>
          <cell r="AH5">
            <v>101</v>
          </cell>
          <cell r="AI5">
            <v>287</v>
          </cell>
          <cell r="AJ5">
            <v>51</v>
          </cell>
          <cell r="AK5">
            <v>108</v>
          </cell>
          <cell r="AL5">
            <v>98</v>
          </cell>
          <cell r="AM5">
            <v>153</v>
          </cell>
          <cell r="AN5">
            <v>297</v>
          </cell>
          <cell r="AO5">
            <v>43</v>
          </cell>
          <cell r="AP5">
            <v>73</v>
          </cell>
          <cell r="AQ5">
            <v>1688</v>
          </cell>
        </row>
        <row r="6">
          <cell r="D6">
            <v>13</v>
          </cell>
          <cell r="E6">
            <v>2</v>
          </cell>
          <cell r="G6">
            <v>93</v>
          </cell>
          <cell r="I6">
            <v>4</v>
          </cell>
          <cell r="M6">
            <v>12</v>
          </cell>
          <cell r="N6">
            <v>3</v>
          </cell>
          <cell r="Q6">
            <v>7</v>
          </cell>
          <cell r="S6">
            <v>27</v>
          </cell>
          <cell r="T6">
            <v>33</v>
          </cell>
          <cell r="V6">
            <v>2</v>
          </cell>
          <cell r="X6">
            <v>13</v>
          </cell>
          <cell r="Y6">
            <v>4</v>
          </cell>
          <cell r="Z6">
            <v>28</v>
          </cell>
          <cell r="AA6">
            <v>8</v>
          </cell>
          <cell r="AC6">
            <v>9</v>
          </cell>
          <cell r="AD6">
            <v>5</v>
          </cell>
          <cell r="AE6">
            <v>4</v>
          </cell>
          <cell r="AF6">
            <v>2</v>
          </cell>
          <cell r="AG6">
            <v>4</v>
          </cell>
          <cell r="AH6">
            <v>19</v>
          </cell>
          <cell r="AI6">
            <v>8</v>
          </cell>
          <cell r="AJ6">
            <v>10</v>
          </cell>
          <cell r="AK6">
            <v>54</v>
          </cell>
          <cell r="AL6">
            <v>7</v>
          </cell>
          <cell r="AM6">
            <v>11</v>
          </cell>
          <cell r="AN6">
            <v>16</v>
          </cell>
          <cell r="AO6">
            <v>7</v>
          </cell>
          <cell r="AP6">
            <v>2</v>
          </cell>
        </row>
        <row r="7">
          <cell r="E7">
            <v>9</v>
          </cell>
          <cell r="F7">
            <v>2</v>
          </cell>
          <cell r="H7">
            <v>9</v>
          </cell>
          <cell r="J7">
            <v>1</v>
          </cell>
          <cell r="L7">
            <v>2</v>
          </cell>
          <cell r="M7">
            <v>18</v>
          </cell>
          <cell r="T7">
            <v>2</v>
          </cell>
          <cell r="AA7">
            <v>5</v>
          </cell>
          <cell r="AF7">
            <v>2</v>
          </cell>
          <cell r="AI7">
            <v>2</v>
          </cell>
          <cell r="AN7">
            <v>3</v>
          </cell>
          <cell r="AO7">
            <v>5</v>
          </cell>
        </row>
        <row r="8">
          <cell r="C8">
            <v>19</v>
          </cell>
          <cell r="D8">
            <v>15</v>
          </cell>
          <cell r="E8">
            <v>34</v>
          </cell>
          <cell r="F8">
            <v>5</v>
          </cell>
          <cell r="G8">
            <v>69</v>
          </cell>
          <cell r="H8">
            <v>1622</v>
          </cell>
          <cell r="I8">
            <v>141</v>
          </cell>
          <cell r="J8">
            <v>212</v>
          </cell>
          <cell r="K8">
            <v>19</v>
          </cell>
          <cell r="L8">
            <v>24</v>
          </cell>
          <cell r="N8">
            <v>2</v>
          </cell>
          <cell r="P8">
            <v>84</v>
          </cell>
          <cell r="Q8">
            <v>8</v>
          </cell>
          <cell r="R8">
            <v>7</v>
          </cell>
          <cell r="S8">
            <v>10</v>
          </cell>
          <cell r="U8">
            <v>2893</v>
          </cell>
          <cell r="V8">
            <v>219</v>
          </cell>
          <cell r="W8">
            <v>147</v>
          </cell>
          <cell r="X8">
            <v>113</v>
          </cell>
          <cell r="Y8">
            <v>60</v>
          </cell>
          <cell r="Z8">
            <v>141</v>
          </cell>
          <cell r="AA8">
            <v>7</v>
          </cell>
          <cell r="AB8">
            <v>14</v>
          </cell>
          <cell r="AC8">
            <v>6</v>
          </cell>
          <cell r="AD8">
            <v>46</v>
          </cell>
          <cell r="AE8">
            <v>25</v>
          </cell>
          <cell r="AI8">
            <v>12</v>
          </cell>
          <cell r="AJ8">
            <v>10</v>
          </cell>
          <cell r="AK8">
            <v>26</v>
          </cell>
          <cell r="AL8">
            <v>184</v>
          </cell>
          <cell r="AM8">
            <v>2</v>
          </cell>
          <cell r="AN8">
            <v>45</v>
          </cell>
          <cell r="AP8">
            <v>4</v>
          </cell>
          <cell r="AQ8">
            <v>63</v>
          </cell>
        </row>
        <row r="9">
          <cell r="D9">
            <v>2</v>
          </cell>
          <cell r="E9">
            <v>26</v>
          </cell>
          <cell r="G9">
            <v>32</v>
          </cell>
          <cell r="H9">
            <v>7</v>
          </cell>
          <cell r="I9">
            <v>14</v>
          </cell>
          <cell r="L9">
            <v>8</v>
          </cell>
          <cell r="N9">
            <v>5</v>
          </cell>
          <cell r="P9">
            <v>5</v>
          </cell>
          <cell r="S9">
            <v>62</v>
          </cell>
          <cell r="T9">
            <v>27</v>
          </cell>
          <cell r="U9">
            <v>7</v>
          </cell>
          <cell r="V9">
            <v>4</v>
          </cell>
          <cell r="W9">
            <v>4</v>
          </cell>
          <cell r="X9">
            <v>4</v>
          </cell>
          <cell r="Z9">
            <v>5</v>
          </cell>
          <cell r="AA9">
            <v>6</v>
          </cell>
          <cell r="AC9">
            <v>16</v>
          </cell>
          <cell r="AD9">
            <v>19</v>
          </cell>
          <cell r="AE9">
            <v>13</v>
          </cell>
          <cell r="AH9">
            <v>20</v>
          </cell>
          <cell r="AI9">
            <v>76</v>
          </cell>
          <cell r="AJ9">
            <v>35</v>
          </cell>
          <cell r="AK9">
            <v>184</v>
          </cell>
          <cell r="AN9">
            <v>63</v>
          </cell>
          <cell r="AO9">
            <v>82</v>
          </cell>
          <cell r="AP9">
            <v>10</v>
          </cell>
        </row>
        <row r="10">
          <cell r="E10">
            <v>15</v>
          </cell>
          <cell r="G10">
            <v>3</v>
          </cell>
          <cell r="L10">
            <v>12</v>
          </cell>
          <cell r="P10">
            <v>13</v>
          </cell>
          <cell r="S10">
            <v>2</v>
          </cell>
          <cell r="Z10">
            <v>7</v>
          </cell>
          <cell r="AD10">
            <v>6</v>
          </cell>
          <cell r="AK10">
            <v>3</v>
          </cell>
          <cell r="AN10">
            <v>8</v>
          </cell>
          <cell r="AO10">
            <v>5</v>
          </cell>
          <cell r="AP10">
            <v>9</v>
          </cell>
        </row>
        <row r="11">
          <cell r="C11">
            <v>199</v>
          </cell>
          <cell r="D11">
            <v>81</v>
          </cell>
          <cell r="E11">
            <v>2</v>
          </cell>
          <cell r="F11">
            <v>3</v>
          </cell>
          <cell r="H11">
            <v>184</v>
          </cell>
          <cell r="I11">
            <v>8</v>
          </cell>
          <cell r="L11">
            <v>43</v>
          </cell>
          <cell r="N11">
            <v>9</v>
          </cell>
          <cell r="P11">
            <v>26</v>
          </cell>
          <cell r="Q11">
            <v>49</v>
          </cell>
          <cell r="S11">
            <v>70</v>
          </cell>
          <cell r="T11">
            <v>20</v>
          </cell>
          <cell r="U11">
            <v>707</v>
          </cell>
          <cell r="V11">
            <v>30</v>
          </cell>
          <cell r="W11">
            <v>222</v>
          </cell>
          <cell r="X11">
            <v>903</v>
          </cell>
          <cell r="Y11">
            <v>79</v>
          </cell>
          <cell r="Z11">
            <v>73</v>
          </cell>
          <cell r="AA11">
            <v>2</v>
          </cell>
          <cell r="AB11">
            <v>26</v>
          </cell>
          <cell r="AC11">
            <v>208</v>
          </cell>
          <cell r="AD11">
            <v>214</v>
          </cell>
          <cell r="AE11">
            <v>39</v>
          </cell>
          <cell r="AG11">
            <v>2</v>
          </cell>
          <cell r="AH11">
            <v>796</v>
          </cell>
          <cell r="AI11">
            <v>138</v>
          </cell>
          <cell r="AJ11">
            <v>27</v>
          </cell>
          <cell r="AK11">
            <v>195</v>
          </cell>
          <cell r="AM11">
            <v>179</v>
          </cell>
          <cell r="AN11">
            <v>497</v>
          </cell>
          <cell r="AO11">
            <v>68</v>
          </cell>
          <cell r="AP11">
            <v>462</v>
          </cell>
        </row>
        <row r="12">
          <cell r="L12">
            <v>4</v>
          </cell>
          <cell r="N12">
            <v>6</v>
          </cell>
          <cell r="S12">
            <v>4</v>
          </cell>
          <cell r="AA12">
            <v>6</v>
          </cell>
          <cell r="AE12">
            <v>13</v>
          </cell>
          <cell r="AH12">
            <v>2</v>
          </cell>
          <cell r="AK12">
            <v>13</v>
          </cell>
          <cell r="AO12">
            <v>1</v>
          </cell>
        </row>
        <row r="13">
          <cell r="H13">
            <v>61</v>
          </cell>
          <cell r="I13">
            <v>2</v>
          </cell>
          <cell r="M13">
            <v>4</v>
          </cell>
          <cell r="AK13">
            <v>5</v>
          </cell>
          <cell r="AN13">
            <v>2</v>
          </cell>
        </row>
        <row r="14">
          <cell r="D14">
            <v>31</v>
          </cell>
          <cell r="G14">
            <v>34</v>
          </cell>
          <cell r="H14">
            <v>3</v>
          </cell>
          <cell r="I14">
            <v>7</v>
          </cell>
          <cell r="J14">
            <v>4</v>
          </cell>
          <cell r="K14">
            <v>36</v>
          </cell>
          <cell r="L14">
            <v>2</v>
          </cell>
          <cell r="M14">
            <v>6</v>
          </cell>
          <cell r="N14">
            <v>5</v>
          </cell>
          <cell r="S14">
            <v>37</v>
          </cell>
          <cell r="T14">
            <v>125</v>
          </cell>
          <cell r="Y14">
            <v>10</v>
          </cell>
          <cell r="AA14">
            <v>2</v>
          </cell>
          <cell r="AG14">
            <v>2</v>
          </cell>
          <cell r="AI14">
            <v>6</v>
          </cell>
          <cell r="AJ14">
            <v>5</v>
          </cell>
          <cell r="AK14">
            <v>76</v>
          </cell>
          <cell r="AM14">
            <v>4</v>
          </cell>
          <cell r="AN14">
            <v>30</v>
          </cell>
          <cell r="AO14">
            <v>12</v>
          </cell>
          <cell r="AP14">
            <v>6</v>
          </cell>
        </row>
        <row r="15">
          <cell r="AC15">
            <v>64</v>
          </cell>
        </row>
        <row r="16">
          <cell r="H16">
            <v>45</v>
          </cell>
          <cell r="U16">
            <v>4</v>
          </cell>
          <cell r="W16">
            <v>4</v>
          </cell>
          <cell r="Z16">
            <v>2</v>
          </cell>
        </row>
        <row r="17">
          <cell r="D17">
            <v>2</v>
          </cell>
          <cell r="G17">
            <v>33</v>
          </cell>
          <cell r="H17">
            <v>8</v>
          </cell>
          <cell r="I17">
            <v>3</v>
          </cell>
          <cell r="L17">
            <v>19</v>
          </cell>
          <cell r="M17">
            <v>4</v>
          </cell>
          <cell r="P17">
            <v>34</v>
          </cell>
          <cell r="R17">
            <v>17</v>
          </cell>
          <cell r="S17">
            <v>8</v>
          </cell>
          <cell r="V17">
            <v>27</v>
          </cell>
          <cell r="W17">
            <v>37</v>
          </cell>
          <cell r="Y17">
            <v>10</v>
          </cell>
          <cell r="Z17">
            <v>168</v>
          </cell>
          <cell r="AA17">
            <v>2</v>
          </cell>
          <cell r="AB17">
            <v>4</v>
          </cell>
          <cell r="AC17">
            <v>2</v>
          </cell>
          <cell r="AD17">
            <v>26</v>
          </cell>
          <cell r="AG17">
            <v>8</v>
          </cell>
          <cell r="AI17">
            <v>19</v>
          </cell>
          <cell r="AJ17">
            <v>45</v>
          </cell>
          <cell r="AK17">
            <v>11</v>
          </cell>
          <cell r="AL17">
            <v>115</v>
          </cell>
          <cell r="AN17">
            <v>38</v>
          </cell>
          <cell r="AO17">
            <v>5</v>
          </cell>
        </row>
        <row r="18">
          <cell r="E18">
            <v>2</v>
          </cell>
          <cell r="F18">
            <v>15</v>
          </cell>
          <cell r="L18">
            <v>3</v>
          </cell>
          <cell r="S18">
            <v>6</v>
          </cell>
          <cell r="W18">
            <v>8</v>
          </cell>
          <cell r="AA18">
            <v>2</v>
          </cell>
          <cell r="AC18">
            <v>1</v>
          </cell>
          <cell r="AF18">
            <v>2</v>
          </cell>
          <cell r="AH18">
            <v>4</v>
          </cell>
          <cell r="AI18">
            <v>4</v>
          </cell>
          <cell r="AJ18">
            <v>2</v>
          </cell>
          <cell r="AK18">
            <v>11</v>
          </cell>
          <cell r="AN18">
            <v>9</v>
          </cell>
          <cell r="AP18">
            <v>8</v>
          </cell>
        </row>
        <row r="19">
          <cell r="F19">
            <v>2</v>
          </cell>
          <cell r="L19">
            <v>10</v>
          </cell>
          <cell r="S19">
            <v>12</v>
          </cell>
          <cell r="AA19">
            <v>12</v>
          </cell>
          <cell r="AH19">
            <v>12</v>
          </cell>
          <cell r="AJ19">
            <v>11</v>
          </cell>
          <cell r="AK19">
            <v>23</v>
          </cell>
          <cell r="AN19">
            <v>6</v>
          </cell>
        </row>
        <row r="20">
          <cell r="M20">
            <v>8</v>
          </cell>
        </row>
        <row r="21">
          <cell r="I21">
            <v>111</v>
          </cell>
          <cell r="L21">
            <v>10</v>
          </cell>
          <cell r="AF21">
            <v>4</v>
          </cell>
          <cell r="AH21">
            <v>164</v>
          </cell>
          <cell r="AN21">
            <v>22</v>
          </cell>
          <cell r="AO21">
            <v>1</v>
          </cell>
          <cell r="AP21">
            <v>4</v>
          </cell>
        </row>
        <row r="22">
          <cell r="C22">
            <v>8</v>
          </cell>
          <cell r="G22">
            <v>7</v>
          </cell>
          <cell r="H22">
            <v>20</v>
          </cell>
          <cell r="I22">
            <v>20</v>
          </cell>
          <cell r="J22">
            <v>5</v>
          </cell>
          <cell r="L22">
            <v>22</v>
          </cell>
          <cell r="M22">
            <v>86</v>
          </cell>
          <cell r="N22">
            <v>7</v>
          </cell>
          <cell r="P22">
            <v>574</v>
          </cell>
          <cell r="Q22">
            <v>2</v>
          </cell>
          <cell r="S22">
            <v>4</v>
          </cell>
          <cell r="T22">
            <v>8</v>
          </cell>
          <cell r="U22">
            <v>41</v>
          </cell>
          <cell r="V22">
            <v>36</v>
          </cell>
          <cell r="W22">
            <v>27</v>
          </cell>
          <cell r="X22">
            <v>375</v>
          </cell>
          <cell r="Z22">
            <v>12</v>
          </cell>
          <cell r="AA22">
            <v>2</v>
          </cell>
          <cell r="AB22">
            <v>12</v>
          </cell>
          <cell r="AC22">
            <v>270</v>
          </cell>
          <cell r="AD22">
            <v>5</v>
          </cell>
          <cell r="AE22">
            <v>40</v>
          </cell>
          <cell r="AF22">
            <v>34</v>
          </cell>
          <cell r="AG22">
            <v>10</v>
          </cell>
          <cell r="AH22">
            <v>29</v>
          </cell>
          <cell r="AI22">
            <v>169</v>
          </cell>
          <cell r="AJ22">
            <v>9</v>
          </cell>
          <cell r="AK22">
            <v>6</v>
          </cell>
          <cell r="AM22">
            <v>24</v>
          </cell>
          <cell r="AN22">
            <v>179</v>
          </cell>
          <cell r="AO22">
            <v>29</v>
          </cell>
          <cell r="AP22">
            <v>27</v>
          </cell>
        </row>
        <row r="23">
          <cell r="E23">
            <v>4</v>
          </cell>
          <cell r="AE23">
            <v>2</v>
          </cell>
          <cell r="AM23">
            <v>2</v>
          </cell>
          <cell r="AO23">
            <v>4</v>
          </cell>
        </row>
        <row r="24">
          <cell r="D24">
            <v>4</v>
          </cell>
          <cell r="M24">
            <v>1</v>
          </cell>
          <cell r="N24">
            <v>1</v>
          </cell>
          <cell r="P24">
            <v>4</v>
          </cell>
          <cell r="S24">
            <v>3</v>
          </cell>
          <cell r="AC24">
            <v>2</v>
          </cell>
          <cell r="AK24">
            <v>4</v>
          </cell>
          <cell r="AO24">
            <v>4</v>
          </cell>
        </row>
        <row r="25">
          <cell r="L25">
            <v>4</v>
          </cell>
          <cell r="AN25">
            <v>5</v>
          </cell>
        </row>
        <row r="26">
          <cell r="S26">
            <v>54</v>
          </cell>
          <cell r="U26">
            <v>2</v>
          </cell>
          <cell r="X26">
            <v>4</v>
          </cell>
          <cell r="Z26">
            <v>36</v>
          </cell>
          <cell r="AA26">
            <v>1</v>
          </cell>
          <cell r="AK26">
            <v>7</v>
          </cell>
        </row>
        <row r="27">
          <cell r="I27">
            <v>1</v>
          </cell>
          <cell r="AK27">
            <v>3</v>
          </cell>
        </row>
        <row r="28">
          <cell r="C28">
            <v>499</v>
          </cell>
          <cell r="D28">
            <v>113</v>
          </cell>
          <cell r="E28">
            <v>35</v>
          </cell>
          <cell r="F28">
            <v>7</v>
          </cell>
          <cell r="G28">
            <v>290</v>
          </cell>
          <cell r="H28">
            <v>37</v>
          </cell>
          <cell r="I28">
            <v>40</v>
          </cell>
          <cell r="J28">
            <v>30</v>
          </cell>
          <cell r="K28">
            <v>5</v>
          </cell>
          <cell r="L28">
            <v>19</v>
          </cell>
          <cell r="M28">
            <v>11</v>
          </cell>
          <cell r="N28">
            <v>6</v>
          </cell>
          <cell r="P28">
            <v>50</v>
          </cell>
          <cell r="Q28">
            <v>134</v>
          </cell>
          <cell r="S28">
            <v>33</v>
          </cell>
          <cell r="U28">
            <v>166</v>
          </cell>
          <cell r="V28">
            <v>26</v>
          </cell>
          <cell r="W28">
            <v>281</v>
          </cell>
          <cell r="X28">
            <v>72</v>
          </cell>
          <cell r="Y28">
            <v>11</v>
          </cell>
          <cell r="Z28">
            <v>95</v>
          </cell>
          <cell r="AA28">
            <v>4</v>
          </cell>
          <cell r="AB28">
            <v>74</v>
          </cell>
          <cell r="AC28">
            <v>15</v>
          </cell>
          <cell r="AD28">
            <v>59</v>
          </cell>
          <cell r="AE28">
            <v>189</v>
          </cell>
          <cell r="AF28">
            <v>11</v>
          </cell>
          <cell r="AG28">
            <v>15</v>
          </cell>
          <cell r="AH28">
            <v>323</v>
          </cell>
          <cell r="AI28">
            <v>28</v>
          </cell>
          <cell r="AJ28">
            <v>21</v>
          </cell>
          <cell r="AK28">
            <v>71</v>
          </cell>
          <cell r="AL28">
            <v>41</v>
          </cell>
          <cell r="AM28">
            <v>11</v>
          </cell>
          <cell r="AN28">
            <v>51</v>
          </cell>
          <cell r="AO28">
            <v>19</v>
          </cell>
          <cell r="AP28">
            <v>97</v>
          </cell>
          <cell r="AQ28">
            <v>141</v>
          </cell>
        </row>
        <row r="29">
          <cell r="W29">
            <v>2</v>
          </cell>
        </row>
        <row r="30">
          <cell r="C30">
            <v>445</v>
          </cell>
          <cell r="E30">
            <v>111</v>
          </cell>
          <cell r="F30">
            <v>6</v>
          </cell>
          <cell r="G30">
            <v>12</v>
          </cell>
          <cell r="I30">
            <v>68</v>
          </cell>
          <cell r="L30">
            <v>87</v>
          </cell>
          <cell r="M30">
            <v>305</v>
          </cell>
          <cell r="N30">
            <v>54</v>
          </cell>
          <cell r="P30">
            <v>357</v>
          </cell>
          <cell r="Q30">
            <v>62</v>
          </cell>
          <cell r="S30">
            <v>24</v>
          </cell>
          <cell r="U30">
            <v>11</v>
          </cell>
          <cell r="V30">
            <v>9</v>
          </cell>
          <cell r="W30">
            <v>182</v>
          </cell>
          <cell r="X30">
            <v>345</v>
          </cell>
          <cell r="AA30">
            <v>12</v>
          </cell>
          <cell r="AB30">
            <v>52</v>
          </cell>
          <cell r="AC30">
            <v>3</v>
          </cell>
          <cell r="AD30">
            <v>324</v>
          </cell>
          <cell r="AE30">
            <v>39</v>
          </cell>
          <cell r="AF30">
            <v>119</v>
          </cell>
          <cell r="AG30">
            <v>158</v>
          </cell>
          <cell r="AH30">
            <v>529</v>
          </cell>
          <cell r="AI30">
            <v>109</v>
          </cell>
          <cell r="AJ30">
            <v>81</v>
          </cell>
          <cell r="AK30">
            <v>111</v>
          </cell>
          <cell r="AL30">
            <v>20</v>
          </cell>
          <cell r="AM30">
            <v>325</v>
          </cell>
          <cell r="AN30">
            <v>465</v>
          </cell>
          <cell r="AO30">
            <v>24</v>
          </cell>
          <cell r="AP30">
            <v>346</v>
          </cell>
          <cell r="AQ30">
            <v>12</v>
          </cell>
        </row>
        <row r="31">
          <cell r="D31">
            <v>2</v>
          </cell>
          <cell r="M31">
            <v>3</v>
          </cell>
          <cell r="P31">
            <v>1</v>
          </cell>
          <cell r="S31">
            <v>18</v>
          </cell>
          <cell r="V31">
            <v>12</v>
          </cell>
          <cell r="AA31">
            <v>3</v>
          </cell>
          <cell r="AE31">
            <v>19</v>
          </cell>
          <cell r="AI31">
            <v>4</v>
          </cell>
          <cell r="AK31">
            <v>30</v>
          </cell>
          <cell r="AM31">
            <v>3</v>
          </cell>
          <cell r="AN31">
            <v>6</v>
          </cell>
          <cell r="AO31">
            <v>15</v>
          </cell>
        </row>
        <row r="32">
          <cell r="F32">
            <v>15</v>
          </cell>
          <cell r="I32">
            <v>2</v>
          </cell>
          <cell r="L32">
            <v>5</v>
          </cell>
          <cell r="AA32">
            <v>2</v>
          </cell>
          <cell r="AI32">
            <v>4</v>
          </cell>
          <cell r="AK32">
            <v>7</v>
          </cell>
          <cell r="AN32">
            <v>18</v>
          </cell>
          <cell r="AP32">
            <v>2</v>
          </cell>
        </row>
        <row r="33">
          <cell r="F33">
            <v>8</v>
          </cell>
          <cell r="I33">
            <v>2</v>
          </cell>
          <cell r="J33" t="str">
            <v>198?</v>
          </cell>
          <cell r="P33">
            <v>3</v>
          </cell>
          <cell r="V33">
            <v>1</v>
          </cell>
          <cell r="AA33">
            <v>1</v>
          </cell>
        </row>
        <row r="34">
          <cell r="F34">
            <v>6</v>
          </cell>
          <cell r="H34">
            <v>6</v>
          </cell>
          <cell r="J34">
            <v>230</v>
          </cell>
          <cell r="L34">
            <v>42</v>
          </cell>
          <cell r="N34">
            <v>203</v>
          </cell>
          <cell r="R34">
            <v>1</v>
          </cell>
          <cell r="S34">
            <v>84</v>
          </cell>
          <cell r="T34">
            <v>88</v>
          </cell>
          <cell r="U34">
            <v>86</v>
          </cell>
          <cell r="W34">
            <v>230</v>
          </cell>
          <cell r="Z34">
            <v>449</v>
          </cell>
          <cell r="AA34">
            <v>114</v>
          </cell>
          <cell r="AB34">
            <v>431</v>
          </cell>
          <cell r="AE34">
            <v>28</v>
          </cell>
          <cell r="AF34">
            <v>9</v>
          </cell>
          <cell r="AG34">
            <v>12</v>
          </cell>
          <cell r="AH34">
            <v>307</v>
          </cell>
          <cell r="AI34">
            <v>9</v>
          </cell>
          <cell r="AK34">
            <v>368</v>
          </cell>
          <cell r="AM34">
            <v>2</v>
          </cell>
          <cell r="AN34">
            <v>20</v>
          </cell>
          <cell r="AO34">
            <v>6</v>
          </cell>
          <cell r="AP34">
            <v>7</v>
          </cell>
          <cell r="AQ34">
            <v>10</v>
          </cell>
        </row>
        <row r="35">
          <cell r="E35">
            <v>3</v>
          </cell>
          <cell r="F35">
            <v>6</v>
          </cell>
          <cell r="G35">
            <v>2</v>
          </cell>
          <cell r="I35">
            <v>159</v>
          </cell>
          <cell r="J35">
            <v>6</v>
          </cell>
          <cell r="K35">
            <v>4</v>
          </cell>
          <cell r="L35">
            <v>16</v>
          </cell>
          <cell r="M35">
            <v>11</v>
          </cell>
          <cell r="N35">
            <v>3</v>
          </cell>
          <cell r="S35">
            <v>7</v>
          </cell>
          <cell r="T35">
            <v>3</v>
          </cell>
          <cell r="U35">
            <v>5</v>
          </cell>
          <cell r="X35">
            <v>3</v>
          </cell>
          <cell r="AA35">
            <v>1</v>
          </cell>
          <cell r="AD35">
            <v>11</v>
          </cell>
          <cell r="AF35">
            <v>4</v>
          </cell>
          <cell r="AH35">
            <v>3</v>
          </cell>
          <cell r="AI35">
            <v>9</v>
          </cell>
          <cell r="AK35">
            <v>8</v>
          </cell>
          <cell r="AN35">
            <v>57</v>
          </cell>
          <cell r="AO35">
            <v>7</v>
          </cell>
          <cell r="AP35">
            <v>2</v>
          </cell>
        </row>
        <row r="36">
          <cell r="C36">
            <v>95</v>
          </cell>
          <cell r="D36">
            <v>27</v>
          </cell>
          <cell r="E36">
            <v>3</v>
          </cell>
          <cell r="G36">
            <v>23</v>
          </cell>
          <cell r="H36">
            <v>74</v>
          </cell>
          <cell r="J36">
            <v>30</v>
          </cell>
          <cell r="K36">
            <v>23</v>
          </cell>
          <cell r="L36">
            <v>48</v>
          </cell>
          <cell r="M36">
            <v>6</v>
          </cell>
          <cell r="N36">
            <v>6</v>
          </cell>
          <cell r="P36">
            <v>103</v>
          </cell>
          <cell r="R36">
            <v>3</v>
          </cell>
          <cell r="S36">
            <v>2</v>
          </cell>
          <cell r="T36">
            <v>2</v>
          </cell>
          <cell r="U36">
            <v>189</v>
          </cell>
          <cell r="V36">
            <v>11</v>
          </cell>
          <cell r="W36">
            <v>6</v>
          </cell>
          <cell r="X36">
            <v>148</v>
          </cell>
          <cell r="Y36">
            <v>287</v>
          </cell>
          <cell r="AA36">
            <v>3</v>
          </cell>
          <cell r="AB36">
            <v>2</v>
          </cell>
          <cell r="AC36">
            <v>226</v>
          </cell>
          <cell r="AD36">
            <v>16</v>
          </cell>
          <cell r="AE36">
            <v>11</v>
          </cell>
          <cell r="AF36">
            <v>55</v>
          </cell>
          <cell r="AG36">
            <v>10</v>
          </cell>
          <cell r="AI36">
            <v>66</v>
          </cell>
          <cell r="AJ36">
            <v>31</v>
          </cell>
          <cell r="AK36">
            <v>12</v>
          </cell>
          <cell r="AL36">
            <v>10</v>
          </cell>
          <cell r="AM36">
            <v>4</v>
          </cell>
          <cell r="AN36">
            <v>132</v>
          </cell>
          <cell r="AO36">
            <v>24</v>
          </cell>
          <cell r="AP36">
            <v>30</v>
          </cell>
          <cell r="AQ36">
            <v>67</v>
          </cell>
        </row>
        <row r="37">
          <cell r="E37">
            <v>4</v>
          </cell>
          <cell r="G37">
            <v>4</v>
          </cell>
          <cell r="H37">
            <v>30</v>
          </cell>
          <cell r="I37">
            <v>3</v>
          </cell>
          <cell r="L37">
            <v>20</v>
          </cell>
          <cell r="P37">
            <v>3</v>
          </cell>
          <cell r="S37">
            <v>2</v>
          </cell>
          <cell r="U37">
            <v>53</v>
          </cell>
          <cell r="V37">
            <v>2</v>
          </cell>
          <cell r="Y37">
            <v>15</v>
          </cell>
          <cell r="AA37">
            <v>19</v>
          </cell>
          <cell r="AH37">
            <v>2</v>
          </cell>
          <cell r="AI37">
            <v>16</v>
          </cell>
          <cell r="AK37">
            <v>4</v>
          </cell>
          <cell r="AN37">
            <v>20</v>
          </cell>
          <cell r="AO37">
            <v>3</v>
          </cell>
          <cell r="AQ37">
            <v>1</v>
          </cell>
        </row>
        <row r="38">
          <cell r="AK38">
            <v>3</v>
          </cell>
        </row>
        <row r="39">
          <cell r="H39">
            <v>13</v>
          </cell>
          <cell r="S39">
            <v>4</v>
          </cell>
          <cell r="AI39">
            <v>5</v>
          </cell>
          <cell r="AK39">
            <v>3</v>
          </cell>
          <cell r="AN39">
            <v>2</v>
          </cell>
        </row>
        <row r="40">
          <cell r="D40">
            <v>19</v>
          </cell>
          <cell r="G40">
            <v>28</v>
          </cell>
          <cell r="N40">
            <v>14</v>
          </cell>
          <cell r="P40">
            <v>23</v>
          </cell>
          <cell r="S40">
            <v>8</v>
          </cell>
          <cell r="V40">
            <v>19</v>
          </cell>
          <cell r="X40">
            <v>6</v>
          </cell>
          <cell r="Y40">
            <v>2</v>
          </cell>
          <cell r="AD40">
            <v>116</v>
          </cell>
          <cell r="AF40">
            <v>20</v>
          </cell>
          <cell r="AG40">
            <v>4</v>
          </cell>
          <cell r="AH40">
            <v>15</v>
          </cell>
          <cell r="AJ40">
            <v>26</v>
          </cell>
          <cell r="AK40">
            <v>3</v>
          </cell>
          <cell r="AM40">
            <v>47</v>
          </cell>
          <cell r="AN40">
            <v>2</v>
          </cell>
        </row>
        <row r="41">
          <cell r="E41">
            <v>2</v>
          </cell>
          <cell r="AE41">
            <v>75</v>
          </cell>
          <cell r="AK41">
            <v>8</v>
          </cell>
          <cell r="AN41">
            <v>1</v>
          </cell>
          <cell r="AP41">
            <v>51</v>
          </cell>
        </row>
        <row r="42">
          <cell r="D42">
            <v>128</v>
          </cell>
          <cell r="E42">
            <v>174</v>
          </cell>
          <cell r="G42">
            <v>308</v>
          </cell>
          <cell r="H42">
            <v>3</v>
          </cell>
          <cell r="I42">
            <v>464</v>
          </cell>
          <cell r="L42">
            <v>66</v>
          </cell>
          <cell r="M42">
            <v>19</v>
          </cell>
          <cell r="N42">
            <v>52</v>
          </cell>
          <cell r="P42">
            <v>111</v>
          </cell>
          <cell r="R42">
            <v>94</v>
          </cell>
          <cell r="S42">
            <v>307</v>
          </cell>
          <cell r="T42">
            <v>79</v>
          </cell>
          <cell r="U42">
            <v>24</v>
          </cell>
          <cell r="V42">
            <v>59</v>
          </cell>
          <cell r="W42">
            <v>160</v>
          </cell>
          <cell r="X42">
            <v>37</v>
          </cell>
          <cell r="AA42">
            <v>11</v>
          </cell>
          <cell r="AB42">
            <v>13</v>
          </cell>
          <cell r="AC42">
            <v>151</v>
          </cell>
          <cell r="AD42">
            <v>74</v>
          </cell>
          <cell r="AE42">
            <v>362</v>
          </cell>
          <cell r="AF42">
            <v>65</v>
          </cell>
          <cell r="AG42">
            <v>28</v>
          </cell>
          <cell r="AH42">
            <v>274</v>
          </cell>
          <cell r="AI42">
            <v>112</v>
          </cell>
          <cell r="AJ42">
            <v>406</v>
          </cell>
          <cell r="AK42">
            <v>356</v>
          </cell>
          <cell r="AM42">
            <v>12</v>
          </cell>
          <cell r="AN42">
            <v>155</v>
          </cell>
          <cell r="AO42">
            <v>164</v>
          </cell>
        </row>
        <row r="43">
          <cell r="L43">
            <v>2</v>
          </cell>
          <cell r="N43">
            <v>2</v>
          </cell>
          <cell r="P43">
            <v>2</v>
          </cell>
          <cell r="V43">
            <v>2</v>
          </cell>
          <cell r="AI43">
            <v>2</v>
          </cell>
          <cell r="AJ43">
            <v>4</v>
          </cell>
          <cell r="AK43">
            <v>4</v>
          </cell>
          <cell r="AN43">
            <v>2</v>
          </cell>
        </row>
        <row r="45">
          <cell r="S45">
            <v>8</v>
          </cell>
          <cell r="AK45">
            <v>4</v>
          </cell>
          <cell r="AO45">
            <v>2</v>
          </cell>
        </row>
        <row r="46">
          <cell r="C46">
            <v>2</v>
          </cell>
          <cell r="G46">
            <v>35</v>
          </cell>
          <cell r="M46">
            <v>7</v>
          </cell>
          <cell r="N46">
            <v>3</v>
          </cell>
          <cell r="P46">
            <v>22</v>
          </cell>
          <cell r="AB46">
            <v>4</v>
          </cell>
          <cell r="AE46">
            <v>12</v>
          </cell>
          <cell r="AJ46">
            <v>2</v>
          </cell>
          <cell r="AK46">
            <v>18</v>
          </cell>
          <cell r="AM46">
            <v>4</v>
          </cell>
          <cell r="AN46">
            <v>69</v>
          </cell>
          <cell r="AO46">
            <v>7</v>
          </cell>
        </row>
        <row r="47">
          <cell r="D47">
            <v>2</v>
          </cell>
          <cell r="E47">
            <v>9</v>
          </cell>
          <cell r="G47">
            <v>31</v>
          </cell>
          <cell r="M47">
            <v>1</v>
          </cell>
          <cell r="N47">
            <v>2</v>
          </cell>
          <cell r="AA47">
            <v>25</v>
          </cell>
          <cell r="AD47">
            <v>16</v>
          </cell>
          <cell r="AG47">
            <v>2</v>
          </cell>
          <cell r="AH47">
            <v>40</v>
          </cell>
          <cell r="AI47">
            <v>75</v>
          </cell>
          <cell r="AJ47">
            <v>29</v>
          </cell>
          <cell r="AK47">
            <v>7</v>
          </cell>
          <cell r="AN47">
            <v>4</v>
          </cell>
          <cell r="AO47">
            <v>3</v>
          </cell>
        </row>
        <row r="48">
          <cell r="C48">
            <v>203</v>
          </cell>
          <cell r="E48">
            <v>2</v>
          </cell>
          <cell r="H48">
            <v>6</v>
          </cell>
          <cell r="P48">
            <v>181</v>
          </cell>
          <cell r="U48">
            <v>36</v>
          </cell>
          <cell r="W48">
            <v>200</v>
          </cell>
          <cell r="AC48">
            <v>4</v>
          </cell>
          <cell r="AD48">
            <v>2</v>
          </cell>
          <cell r="AI48">
            <v>17</v>
          </cell>
          <cell r="AJ48">
            <v>5</v>
          </cell>
          <cell r="AN48">
            <v>18</v>
          </cell>
          <cell r="AO48">
            <v>4</v>
          </cell>
          <cell r="AQ48">
            <v>7</v>
          </cell>
        </row>
        <row r="50">
          <cell r="G50">
            <v>10</v>
          </cell>
          <cell r="H50">
            <v>97</v>
          </cell>
          <cell r="I50">
            <v>24</v>
          </cell>
          <cell r="K50">
            <v>2</v>
          </cell>
          <cell r="L50">
            <v>4</v>
          </cell>
          <cell r="N50">
            <v>3</v>
          </cell>
          <cell r="S50">
            <v>28</v>
          </cell>
          <cell r="T50">
            <v>3</v>
          </cell>
          <cell r="U50">
            <v>264</v>
          </cell>
          <cell r="V50">
            <v>129</v>
          </cell>
          <cell r="W50">
            <v>6</v>
          </cell>
          <cell r="X50">
            <v>13</v>
          </cell>
          <cell r="Y50">
            <v>105</v>
          </cell>
          <cell r="AD50">
            <v>8</v>
          </cell>
          <cell r="AE50">
            <v>14</v>
          </cell>
          <cell r="AH50">
            <v>7</v>
          </cell>
          <cell r="AI50">
            <v>53</v>
          </cell>
          <cell r="AJ50">
            <v>29</v>
          </cell>
          <cell r="AK50">
            <v>116</v>
          </cell>
          <cell r="AL50">
            <v>1</v>
          </cell>
          <cell r="AN50">
            <v>102</v>
          </cell>
          <cell r="AO50">
            <v>24</v>
          </cell>
          <cell r="AP50">
            <v>2</v>
          </cell>
        </row>
        <row r="51">
          <cell r="L51">
            <v>2</v>
          </cell>
          <cell r="N51">
            <v>2</v>
          </cell>
          <cell r="R51">
            <v>1</v>
          </cell>
          <cell r="AA51">
            <v>2</v>
          </cell>
          <cell r="AM51">
            <v>2</v>
          </cell>
        </row>
        <row r="52">
          <cell r="E52">
            <v>9</v>
          </cell>
          <cell r="G52">
            <v>17</v>
          </cell>
          <cell r="I52">
            <v>52</v>
          </cell>
          <cell r="N52">
            <v>26</v>
          </cell>
          <cell r="P52">
            <v>24</v>
          </cell>
          <cell r="S52">
            <v>33</v>
          </cell>
          <cell r="AB52">
            <v>9</v>
          </cell>
          <cell r="AC52">
            <v>2</v>
          </cell>
          <cell r="AD52">
            <v>34</v>
          </cell>
          <cell r="AE52">
            <v>30</v>
          </cell>
          <cell r="AG52">
            <v>7</v>
          </cell>
          <cell r="AJ52">
            <v>57</v>
          </cell>
          <cell r="AK52">
            <v>48</v>
          </cell>
          <cell r="AM52">
            <v>4</v>
          </cell>
          <cell r="AN52">
            <v>2</v>
          </cell>
          <cell r="AO52">
            <v>8</v>
          </cell>
          <cell r="AP52">
            <v>32</v>
          </cell>
        </row>
        <row r="53">
          <cell r="E53">
            <v>2</v>
          </cell>
          <cell r="I53">
            <v>9</v>
          </cell>
          <cell r="P53">
            <v>1</v>
          </cell>
          <cell r="S53">
            <v>2</v>
          </cell>
          <cell r="AD53">
            <v>2</v>
          </cell>
          <cell r="AK53">
            <v>2</v>
          </cell>
          <cell r="AN53">
            <v>10</v>
          </cell>
          <cell r="AP53">
            <v>4</v>
          </cell>
        </row>
        <row r="54">
          <cell r="E54">
            <v>30</v>
          </cell>
          <cell r="G54">
            <v>27</v>
          </cell>
          <cell r="I54">
            <v>7</v>
          </cell>
          <cell r="M54">
            <v>13</v>
          </cell>
          <cell r="P54">
            <v>6</v>
          </cell>
          <cell r="S54">
            <v>8</v>
          </cell>
          <cell r="W54">
            <v>12</v>
          </cell>
          <cell r="AC54">
            <v>6</v>
          </cell>
          <cell r="AE54">
            <v>5</v>
          </cell>
          <cell r="AH54">
            <v>41</v>
          </cell>
          <cell r="AJ54">
            <v>28</v>
          </cell>
          <cell r="AK54">
            <v>17</v>
          </cell>
          <cell r="AO54">
            <v>19</v>
          </cell>
        </row>
        <row r="55">
          <cell r="E55">
            <v>2</v>
          </cell>
          <cell r="G55">
            <v>14</v>
          </cell>
          <cell r="H55">
            <v>23</v>
          </cell>
          <cell r="I55">
            <v>26</v>
          </cell>
          <cell r="K55">
            <v>5</v>
          </cell>
          <cell r="L55">
            <v>3</v>
          </cell>
          <cell r="M55">
            <v>44</v>
          </cell>
          <cell r="N55">
            <v>36</v>
          </cell>
          <cell r="P55">
            <v>5</v>
          </cell>
          <cell r="S55">
            <v>6</v>
          </cell>
          <cell r="U55">
            <v>19</v>
          </cell>
          <cell r="V55">
            <v>2</v>
          </cell>
          <cell r="W55">
            <v>2</v>
          </cell>
          <cell r="X55">
            <v>147</v>
          </cell>
          <cell r="Y55">
            <v>33</v>
          </cell>
          <cell r="AB55">
            <v>20</v>
          </cell>
          <cell r="AC55">
            <v>9</v>
          </cell>
          <cell r="AD55">
            <v>15</v>
          </cell>
          <cell r="AF55">
            <v>7</v>
          </cell>
          <cell r="AI55">
            <v>24</v>
          </cell>
          <cell r="AK55">
            <v>9</v>
          </cell>
          <cell r="AL55">
            <v>331</v>
          </cell>
          <cell r="AM55">
            <v>2</v>
          </cell>
          <cell r="AN55">
            <v>35</v>
          </cell>
          <cell r="AP55">
            <v>3</v>
          </cell>
        </row>
        <row r="56">
          <cell r="E56">
            <v>9</v>
          </cell>
          <cell r="M56">
            <v>30</v>
          </cell>
          <cell r="S56">
            <v>12</v>
          </cell>
          <cell r="AA56">
            <v>15</v>
          </cell>
          <cell r="AK56">
            <v>9</v>
          </cell>
          <cell r="AN56">
            <v>8</v>
          </cell>
          <cell r="AO56">
            <v>10</v>
          </cell>
        </row>
        <row r="57">
          <cell r="D57">
            <v>7</v>
          </cell>
          <cell r="E57">
            <v>84</v>
          </cell>
          <cell r="G57">
            <v>192</v>
          </cell>
          <cell r="H57">
            <v>2</v>
          </cell>
          <cell r="J57">
            <v>54</v>
          </cell>
          <cell r="K57">
            <v>45</v>
          </cell>
          <cell r="M57">
            <v>2</v>
          </cell>
          <cell r="P57">
            <v>61</v>
          </cell>
          <cell r="S57">
            <v>294</v>
          </cell>
          <cell r="T57">
            <v>355</v>
          </cell>
          <cell r="U57">
            <v>16</v>
          </cell>
          <cell r="V57">
            <v>24</v>
          </cell>
          <cell r="W57">
            <v>19</v>
          </cell>
          <cell r="Y57">
            <v>3</v>
          </cell>
          <cell r="AA57">
            <v>25</v>
          </cell>
          <cell r="AB57">
            <v>485</v>
          </cell>
          <cell r="AC57">
            <v>17</v>
          </cell>
          <cell r="AD57">
            <v>448</v>
          </cell>
          <cell r="AE57">
            <v>283</v>
          </cell>
          <cell r="AF57">
            <v>7</v>
          </cell>
          <cell r="AG57">
            <v>9</v>
          </cell>
          <cell r="AH57">
            <v>24</v>
          </cell>
          <cell r="AI57">
            <v>27</v>
          </cell>
          <cell r="AJ57">
            <v>341</v>
          </cell>
          <cell r="AK57">
            <v>347</v>
          </cell>
          <cell r="AL57">
            <v>7</v>
          </cell>
          <cell r="AM57">
            <v>2</v>
          </cell>
          <cell r="AN57">
            <v>144</v>
          </cell>
          <cell r="AO57">
            <v>70</v>
          </cell>
          <cell r="AP57">
            <v>32</v>
          </cell>
        </row>
        <row r="58">
          <cell r="C58">
            <v>939</v>
          </cell>
          <cell r="D58">
            <v>1546</v>
          </cell>
          <cell r="E58">
            <v>2852</v>
          </cell>
          <cell r="F58">
            <v>1156</v>
          </cell>
          <cell r="G58">
            <v>1298</v>
          </cell>
          <cell r="H58">
            <v>75</v>
          </cell>
          <cell r="I58">
            <v>1186</v>
          </cell>
          <cell r="J58">
            <v>1577</v>
          </cell>
          <cell r="K58">
            <v>522</v>
          </cell>
          <cell r="L58">
            <v>714</v>
          </cell>
          <cell r="M58">
            <v>1140</v>
          </cell>
          <cell r="N58">
            <v>3112</v>
          </cell>
          <cell r="P58">
            <v>1137</v>
          </cell>
          <cell r="Q58">
            <v>5019</v>
          </cell>
          <cell r="R58">
            <v>1584</v>
          </cell>
          <cell r="S58">
            <v>677</v>
          </cell>
          <cell r="T58">
            <v>1761</v>
          </cell>
          <cell r="U58">
            <v>266</v>
          </cell>
          <cell r="V58">
            <v>1434</v>
          </cell>
          <cell r="W58">
            <v>1190</v>
          </cell>
          <cell r="X58">
            <v>547</v>
          </cell>
          <cell r="Y58">
            <v>1705</v>
          </cell>
          <cell r="Z58">
            <v>1152</v>
          </cell>
          <cell r="AA58">
            <v>391</v>
          </cell>
          <cell r="AB58">
            <v>449</v>
          </cell>
          <cell r="AC58">
            <v>987</v>
          </cell>
          <cell r="AD58">
            <v>1000</v>
          </cell>
          <cell r="AE58">
            <v>1400</v>
          </cell>
          <cell r="AF58">
            <v>1195</v>
          </cell>
          <cell r="AG58">
            <v>1267</v>
          </cell>
          <cell r="AH58">
            <v>1109</v>
          </cell>
          <cell r="AI58">
            <v>400</v>
          </cell>
          <cell r="AJ58">
            <v>888</v>
          </cell>
          <cell r="AK58">
            <v>1657</v>
          </cell>
          <cell r="AL58">
            <v>1226</v>
          </cell>
          <cell r="AM58">
            <v>1810</v>
          </cell>
          <cell r="AN58">
            <v>809</v>
          </cell>
          <cell r="AO58">
            <v>559</v>
          </cell>
          <cell r="AP58">
            <v>699</v>
          </cell>
          <cell r="AQ58">
            <v>16</v>
          </cell>
        </row>
        <row r="59">
          <cell r="N59">
            <v>2</v>
          </cell>
          <cell r="V59">
            <v>4</v>
          </cell>
          <cell r="AM59">
            <v>5</v>
          </cell>
          <cell r="AO59">
            <v>16</v>
          </cell>
        </row>
        <row r="60">
          <cell r="E60">
            <v>2</v>
          </cell>
          <cell r="G60">
            <v>5</v>
          </cell>
          <cell r="H60">
            <v>2</v>
          </cell>
          <cell r="V60">
            <v>4</v>
          </cell>
          <cell r="Z60">
            <v>58</v>
          </cell>
          <cell r="AB60">
            <v>2</v>
          </cell>
          <cell r="AE60">
            <v>43</v>
          </cell>
          <cell r="AF60">
            <v>50</v>
          </cell>
          <cell r="AG60">
            <v>31</v>
          </cell>
          <cell r="AH60">
            <v>9</v>
          </cell>
          <cell r="AJ60">
            <v>18</v>
          </cell>
          <cell r="AK60">
            <v>39</v>
          </cell>
        </row>
        <row r="61">
          <cell r="E61">
            <v>2</v>
          </cell>
          <cell r="H61">
            <v>40</v>
          </cell>
          <cell r="I61">
            <v>31</v>
          </cell>
          <cell r="L61">
            <v>3</v>
          </cell>
          <cell r="U61">
            <v>62</v>
          </cell>
          <cell r="V61">
            <v>20</v>
          </cell>
          <cell r="X61">
            <v>16</v>
          </cell>
          <cell r="AA61">
            <v>3</v>
          </cell>
          <cell r="AL61">
            <v>60</v>
          </cell>
          <cell r="AN61">
            <v>14</v>
          </cell>
          <cell r="AO61">
            <v>2</v>
          </cell>
        </row>
        <row r="62">
          <cell r="U62">
            <v>6</v>
          </cell>
          <cell r="Z62">
            <v>14</v>
          </cell>
          <cell r="AE62">
            <v>2</v>
          </cell>
          <cell r="AO62">
            <v>1</v>
          </cell>
        </row>
        <row r="63">
          <cell r="C63">
            <v>2</v>
          </cell>
          <cell r="H63">
            <v>37</v>
          </cell>
          <cell r="J63">
            <v>8</v>
          </cell>
          <cell r="L63">
            <v>11</v>
          </cell>
          <cell r="U63">
            <v>167</v>
          </cell>
          <cell r="X63">
            <v>15</v>
          </cell>
          <cell r="AA63">
            <v>2</v>
          </cell>
          <cell r="AN63">
            <v>6</v>
          </cell>
        </row>
        <row r="65">
          <cell r="W65">
            <v>3</v>
          </cell>
        </row>
        <row r="67">
          <cell r="H67">
            <v>1</v>
          </cell>
          <cell r="J67">
            <v>5</v>
          </cell>
          <cell r="V67">
            <v>2</v>
          </cell>
        </row>
        <row r="68">
          <cell r="D68">
            <v>24</v>
          </cell>
          <cell r="E68">
            <v>104</v>
          </cell>
          <cell r="F68">
            <v>27</v>
          </cell>
          <cell r="G68">
            <v>103</v>
          </cell>
          <cell r="H68">
            <v>4</v>
          </cell>
          <cell r="I68">
            <v>28</v>
          </cell>
          <cell r="M68">
            <v>13</v>
          </cell>
          <cell r="N68">
            <v>637</v>
          </cell>
          <cell r="P68">
            <v>158</v>
          </cell>
          <cell r="R68">
            <v>77</v>
          </cell>
          <cell r="S68">
            <v>62</v>
          </cell>
          <cell r="T68">
            <v>8</v>
          </cell>
          <cell r="V68">
            <v>711</v>
          </cell>
          <cell r="W68">
            <v>103</v>
          </cell>
          <cell r="X68">
            <v>3</v>
          </cell>
          <cell r="Z68">
            <v>15</v>
          </cell>
          <cell r="AA68">
            <v>8</v>
          </cell>
          <cell r="AB68">
            <v>23</v>
          </cell>
          <cell r="AC68">
            <v>97</v>
          </cell>
          <cell r="AD68">
            <v>82</v>
          </cell>
          <cell r="AE68">
            <v>169</v>
          </cell>
          <cell r="AF68">
            <v>46</v>
          </cell>
          <cell r="AG68">
            <v>14</v>
          </cell>
          <cell r="AH68">
            <v>111</v>
          </cell>
          <cell r="AJ68">
            <v>183</v>
          </cell>
          <cell r="AK68">
            <v>240</v>
          </cell>
          <cell r="AM68">
            <v>139</v>
          </cell>
          <cell r="AN68">
            <v>157</v>
          </cell>
          <cell r="AO68">
            <v>41</v>
          </cell>
          <cell r="AP68">
            <v>178</v>
          </cell>
        </row>
        <row r="69">
          <cell r="AA69">
            <v>2</v>
          </cell>
          <cell r="AD69">
            <v>4</v>
          </cell>
          <cell r="AK69">
            <v>3</v>
          </cell>
          <cell r="AO69">
            <v>6</v>
          </cell>
        </row>
        <row r="70">
          <cell r="D70">
            <v>2</v>
          </cell>
          <cell r="E70">
            <v>65</v>
          </cell>
          <cell r="G70">
            <v>19</v>
          </cell>
          <cell r="I70">
            <v>3</v>
          </cell>
          <cell r="K70">
            <v>32</v>
          </cell>
          <cell r="L70">
            <v>10</v>
          </cell>
          <cell r="M70">
            <v>11</v>
          </cell>
          <cell r="N70">
            <v>8</v>
          </cell>
          <cell r="P70">
            <v>26</v>
          </cell>
          <cell r="R70">
            <v>16</v>
          </cell>
          <cell r="S70">
            <v>47</v>
          </cell>
          <cell r="T70">
            <v>540</v>
          </cell>
          <cell r="V70">
            <v>2</v>
          </cell>
          <cell r="Y70">
            <v>9</v>
          </cell>
          <cell r="AA70">
            <v>3</v>
          </cell>
          <cell r="AC70">
            <v>8</v>
          </cell>
          <cell r="AD70">
            <v>5</v>
          </cell>
          <cell r="AE70">
            <v>31</v>
          </cell>
          <cell r="AH70">
            <v>27</v>
          </cell>
          <cell r="AI70">
            <v>15</v>
          </cell>
          <cell r="AJ70">
            <v>41</v>
          </cell>
          <cell r="AK70">
            <v>18</v>
          </cell>
          <cell r="AM70">
            <v>72</v>
          </cell>
          <cell r="AO70">
            <v>1</v>
          </cell>
          <cell r="AP70">
            <v>29</v>
          </cell>
          <cell r="AQ70">
            <v>14</v>
          </cell>
        </row>
      </sheetData>
      <sheetData sheetId="8">
        <row r="3">
          <cell r="C3">
            <v>63</v>
          </cell>
          <cell r="D3">
            <v>172</v>
          </cell>
          <cell r="E3">
            <v>564</v>
          </cell>
          <cell r="F3">
            <v>430</v>
          </cell>
          <cell r="G3">
            <v>370</v>
          </cell>
          <cell r="H3">
            <v>558</v>
          </cell>
          <cell r="I3">
            <v>434</v>
          </cell>
          <cell r="J3">
            <v>2311</v>
          </cell>
          <cell r="K3">
            <v>1109</v>
          </cell>
          <cell r="L3">
            <v>188</v>
          </cell>
          <cell r="M3">
            <v>1271</v>
          </cell>
          <cell r="N3">
            <v>951</v>
          </cell>
          <cell r="P3">
            <v>105</v>
          </cell>
          <cell r="Q3">
            <v>283</v>
          </cell>
          <cell r="R3">
            <v>497</v>
          </cell>
          <cell r="S3">
            <v>445</v>
          </cell>
          <cell r="T3">
            <v>712</v>
          </cell>
          <cell r="U3">
            <v>678</v>
          </cell>
          <cell r="V3">
            <v>1004</v>
          </cell>
          <cell r="W3">
            <v>524</v>
          </cell>
          <cell r="X3">
            <v>438</v>
          </cell>
          <cell r="Y3">
            <v>372</v>
          </cell>
          <cell r="Z3">
            <v>611</v>
          </cell>
          <cell r="AA3">
            <v>2899</v>
          </cell>
          <cell r="AB3">
            <v>2890</v>
          </cell>
          <cell r="AC3">
            <v>551</v>
          </cell>
          <cell r="AD3">
            <v>561</v>
          </cell>
          <cell r="AE3">
            <v>428</v>
          </cell>
          <cell r="AF3">
            <v>1096</v>
          </cell>
          <cell r="AG3">
            <v>624</v>
          </cell>
          <cell r="AH3">
            <v>799</v>
          </cell>
          <cell r="AI3">
            <v>115</v>
          </cell>
          <cell r="AJ3">
            <v>189</v>
          </cell>
          <cell r="AK3">
            <v>883</v>
          </cell>
          <cell r="AL3">
            <v>201</v>
          </cell>
          <cell r="AM3">
            <v>417</v>
          </cell>
          <cell r="AN3">
            <v>577</v>
          </cell>
          <cell r="AO3">
            <v>905</v>
          </cell>
          <cell r="AP3">
            <v>363</v>
          </cell>
        </row>
        <row r="4">
          <cell r="D4">
            <v>2</v>
          </cell>
          <cell r="F4">
            <v>18</v>
          </cell>
          <cell r="G4">
            <v>3</v>
          </cell>
          <cell r="I4">
            <v>10</v>
          </cell>
          <cell r="J4">
            <v>2</v>
          </cell>
          <cell r="K4">
            <v>1</v>
          </cell>
          <cell r="L4">
            <v>80</v>
          </cell>
          <cell r="S4">
            <v>2</v>
          </cell>
          <cell r="T4">
            <v>8</v>
          </cell>
          <cell r="U4">
            <v>5</v>
          </cell>
          <cell r="V4">
            <v>2</v>
          </cell>
          <cell r="AA4">
            <v>1</v>
          </cell>
          <cell r="AC4">
            <v>3</v>
          </cell>
          <cell r="AG4">
            <v>12</v>
          </cell>
          <cell r="AH4">
            <v>4</v>
          </cell>
          <cell r="AI4">
            <v>10</v>
          </cell>
          <cell r="AJ4">
            <v>9</v>
          </cell>
          <cell r="AK4">
            <v>25</v>
          </cell>
          <cell r="AN4">
            <v>14</v>
          </cell>
          <cell r="AO4">
            <v>8</v>
          </cell>
          <cell r="AP4">
            <v>2</v>
          </cell>
        </row>
        <row r="5">
          <cell r="C5">
            <v>1147</v>
          </cell>
          <cell r="D5">
            <v>1220</v>
          </cell>
          <cell r="E5">
            <v>57</v>
          </cell>
          <cell r="F5">
            <v>177</v>
          </cell>
          <cell r="G5">
            <v>194</v>
          </cell>
          <cell r="H5">
            <v>830</v>
          </cell>
          <cell r="I5">
            <v>475</v>
          </cell>
          <cell r="J5">
            <v>683</v>
          </cell>
          <cell r="K5">
            <v>1133</v>
          </cell>
          <cell r="L5">
            <v>259</v>
          </cell>
          <cell r="M5">
            <v>34</v>
          </cell>
          <cell r="N5">
            <v>117</v>
          </cell>
          <cell r="P5">
            <v>392</v>
          </cell>
          <cell r="Q5">
            <v>372</v>
          </cell>
          <cell r="R5">
            <v>61</v>
          </cell>
          <cell r="S5">
            <v>160</v>
          </cell>
          <cell r="T5">
            <v>79</v>
          </cell>
          <cell r="U5">
            <v>1760</v>
          </cell>
          <cell r="V5">
            <v>446</v>
          </cell>
          <cell r="W5">
            <v>616</v>
          </cell>
          <cell r="X5">
            <v>732</v>
          </cell>
          <cell r="Y5">
            <v>506</v>
          </cell>
          <cell r="Z5">
            <v>647</v>
          </cell>
          <cell r="AA5">
            <v>119</v>
          </cell>
          <cell r="AB5">
            <v>451</v>
          </cell>
          <cell r="AC5">
            <v>263</v>
          </cell>
          <cell r="AD5">
            <v>252</v>
          </cell>
          <cell r="AE5">
            <v>112</v>
          </cell>
          <cell r="AF5">
            <v>116</v>
          </cell>
          <cell r="AG5">
            <v>118</v>
          </cell>
          <cell r="AH5">
            <v>110</v>
          </cell>
          <cell r="AI5">
            <v>264</v>
          </cell>
          <cell r="AJ5">
            <v>79</v>
          </cell>
          <cell r="AK5">
            <v>90</v>
          </cell>
          <cell r="AL5">
            <v>89</v>
          </cell>
          <cell r="AM5">
            <v>116</v>
          </cell>
          <cell r="AN5">
            <v>351</v>
          </cell>
          <cell r="AO5">
            <v>112</v>
          </cell>
          <cell r="AP5">
            <v>53</v>
          </cell>
          <cell r="AQ5">
            <v>1886</v>
          </cell>
        </row>
        <row r="6">
          <cell r="D6">
            <v>5</v>
          </cell>
          <cell r="E6">
            <v>10</v>
          </cell>
          <cell r="G6">
            <v>46</v>
          </cell>
          <cell r="I6">
            <v>2</v>
          </cell>
          <cell r="M6">
            <v>27</v>
          </cell>
          <cell r="N6">
            <v>3</v>
          </cell>
          <cell r="Q6">
            <v>4</v>
          </cell>
          <cell r="S6">
            <v>82</v>
          </cell>
          <cell r="T6">
            <v>18</v>
          </cell>
          <cell r="V6">
            <v>14</v>
          </cell>
          <cell r="Y6">
            <v>8</v>
          </cell>
          <cell r="Z6">
            <v>46</v>
          </cell>
          <cell r="AA6">
            <v>5</v>
          </cell>
          <cell r="AB6">
            <v>10</v>
          </cell>
          <cell r="AC6">
            <v>10</v>
          </cell>
          <cell r="AD6">
            <v>4</v>
          </cell>
          <cell r="AE6">
            <v>7</v>
          </cell>
          <cell r="AF6">
            <v>2</v>
          </cell>
          <cell r="AG6">
            <v>4</v>
          </cell>
          <cell r="AH6">
            <v>33</v>
          </cell>
          <cell r="AI6">
            <v>12</v>
          </cell>
          <cell r="AJ6">
            <v>54</v>
          </cell>
          <cell r="AK6">
            <v>30</v>
          </cell>
          <cell r="AL6">
            <v>5</v>
          </cell>
          <cell r="AM6">
            <v>5</v>
          </cell>
          <cell r="AO6">
            <v>36</v>
          </cell>
          <cell r="AP6">
            <v>6</v>
          </cell>
        </row>
        <row r="7">
          <cell r="E7">
            <v>4</v>
          </cell>
          <cell r="J7">
            <v>3</v>
          </cell>
          <cell r="L7">
            <v>6</v>
          </cell>
          <cell r="M7">
            <v>9</v>
          </cell>
          <cell r="AA7">
            <v>10</v>
          </cell>
          <cell r="AC7">
            <v>2</v>
          </cell>
          <cell r="AF7">
            <v>2</v>
          </cell>
          <cell r="AG7">
            <v>2</v>
          </cell>
        </row>
        <row r="8">
          <cell r="C8">
            <v>14</v>
          </cell>
          <cell r="D8">
            <v>5</v>
          </cell>
          <cell r="E8">
            <v>16</v>
          </cell>
          <cell r="F8">
            <v>3</v>
          </cell>
          <cell r="G8">
            <v>34</v>
          </cell>
          <cell r="H8">
            <v>1725</v>
          </cell>
          <cell r="I8">
            <v>78</v>
          </cell>
          <cell r="J8">
            <v>160</v>
          </cell>
          <cell r="K8">
            <v>51</v>
          </cell>
          <cell r="L8">
            <v>42</v>
          </cell>
          <cell r="N8">
            <v>3</v>
          </cell>
          <cell r="P8">
            <v>67</v>
          </cell>
          <cell r="Q8">
            <v>10</v>
          </cell>
          <cell r="R8">
            <v>5</v>
          </cell>
          <cell r="S8">
            <v>12</v>
          </cell>
          <cell r="T8">
            <v>6</v>
          </cell>
          <cell r="U8">
            <v>2731</v>
          </cell>
          <cell r="V8">
            <v>285</v>
          </cell>
          <cell r="W8">
            <v>147</v>
          </cell>
          <cell r="X8">
            <v>81</v>
          </cell>
          <cell r="Y8">
            <v>55</v>
          </cell>
          <cell r="Z8">
            <v>52</v>
          </cell>
          <cell r="AA8">
            <v>6</v>
          </cell>
          <cell r="AB8">
            <v>20</v>
          </cell>
          <cell r="AC8">
            <v>4</v>
          </cell>
          <cell r="AD8">
            <v>19</v>
          </cell>
          <cell r="AE8">
            <v>27</v>
          </cell>
          <cell r="AI8">
            <v>11</v>
          </cell>
          <cell r="AJ8">
            <v>9</v>
          </cell>
          <cell r="AK8">
            <v>40</v>
          </cell>
          <cell r="AL8">
            <v>140</v>
          </cell>
          <cell r="AN8">
            <v>53</v>
          </cell>
          <cell r="AO8">
            <v>13</v>
          </cell>
          <cell r="AP8">
            <v>2</v>
          </cell>
          <cell r="AQ8">
            <v>52</v>
          </cell>
        </row>
        <row r="9">
          <cell r="E9">
            <v>26</v>
          </cell>
          <cell r="G9">
            <v>57</v>
          </cell>
          <cell r="I9">
            <v>25</v>
          </cell>
          <cell r="L9">
            <v>5</v>
          </cell>
          <cell r="M9">
            <v>17</v>
          </cell>
          <cell r="N9">
            <v>4</v>
          </cell>
          <cell r="P9">
            <v>7</v>
          </cell>
          <cell r="S9">
            <v>105</v>
          </cell>
          <cell r="T9">
            <v>55</v>
          </cell>
          <cell r="V9">
            <v>20</v>
          </cell>
          <cell r="W9">
            <v>4</v>
          </cell>
          <cell r="Z9">
            <v>6</v>
          </cell>
          <cell r="AA9">
            <v>29</v>
          </cell>
          <cell r="AC9">
            <v>10</v>
          </cell>
          <cell r="AD9">
            <v>19</v>
          </cell>
          <cell r="AE9">
            <v>34</v>
          </cell>
          <cell r="AF9">
            <v>5</v>
          </cell>
          <cell r="AH9">
            <v>42</v>
          </cell>
          <cell r="AI9">
            <v>45</v>
          </cell>
          <cell r="AJ9">
            <v>38</v>
          </cell>
          <cell r="AK9">
            <v>212</v>
          </cell>
          <cell r="AN9">
            <v>101</v>
          </cell>
          <cell r="AO9">
            <v>257</v>
          </cell>
          <cell r="AP9">
            <v>16</v>
          </cell>
        </row>
        <row r="10">
          <cell r="E10">
            <v>5</v>
          </cell>
          <cell r="G10">
            <v>24</v>
          </cell>
          <cell r="L10">
            <v>28</v>
          </cell>
          <cell r="M10">
            <v>2</v>
          </cell>
          <cell r="S10">
            <v>3</v>
          </cell>
          <cell r="T10">
            <v>76</v>
          </cell>
          <cell r="AC10">
            <v>2</v>
          </cell>
          <cell r="AD10">
            <v>5</v>
          </cell>
          <cell r="AN10">
            <v>7</v>
          </cell>
          <cell r="AO10">
            <v>5</v>
          </cell>
          <cell r="AP10">
            <v>7</v>
          </cell>
        </row>
        <row r="11">
          <cell r="C11">
            <v>234</v>
          </cell>
          <cell r="D11">
            <v>33</v>
          </cell>
          <cell r="F11">
            <v>1</v>
          </cell>
          <cell r="G11">
            <v>5</v>
          </cell>
          <cell r="H11">
            <v>117</v>
          </cell>
          <cell r="I11">
            <v>2</v>
          </cell>
          <cell r="J11">
            <v>3</v>
          </cell>
          <cell r="L11">
            <v>25</v>
          </cell>
          <cell r="N11">
            <v>20</v>
          </cell>
          <cell r="P11">
            <v>35</v>
          </cell>
          <cell r="Q11">
            <v>59</v>
          </cell>
          <cell r="S11">
            <v>25</v>
          </cell>
          <cell r="T11">
            <v>44</v>
          </cell>
          <cell r="U11">
            <v>603</v>
          </cell>
          <cell r="V11">
            <v>60</v>
          </cell>
          <cell r="W11">
            <v>222</v>
          </cell>
          <cell r="X11">
            <v>691</v>
          </cell>
          <cell r="Y11">
            <v>33</v>
          </cell>
          <cell r="Z11">
            <v>54</v>
          </cell>
          <cell r="AA11">
            <v>11</v>
          </cell>
          <cell r="AB11">
            <v>43</v>
          </cell>
          <cell r="AC11">
            <v>176</v>
          </cell>
          <cell r="AD11">
            <v>125</v>
          </cell>
          <cell r="AE11">
            <v>12</v>
          </cell>
          <cell r="AF11">
            <v>9</v>
          </cell>
          <cell r="AG11">
            <v>2</v>
          </cell>
          <cell r="AH11">
            <v>765</v>
          </cell>
          <cell r="AI11">
            <v>115</v>
          </cell>
          <cell r="AJ11">
            <v>25</v>
          </cell>
          <cell r="AK11">
            <v>73</v>
          </cell>
          <cell r="AM11">
            <v>93</v>
          </cell>
          <cell r="AN11">
            <v>455</v>
          </cell>
          <cell r="AO11">
            <v>79</v>
          </cell>
          <cell r="AP11">
            <v>305</v>
          </cell>
        </row>
        <row r="12">
          <cell r="F12">
            <v>2</v>
          </cell>
          <cell r="L12">
            <v>1</v>
          </cell>
          <cell r="N12">
            <v>2</v>
          </cell>
          <cell r="AA12">
            <v>11</v>
          </cell>
          <cell r="AE12">
            <v>4</v>
          </cell>
          <cell r="AH12">
            <v>2</v>
          </cell>
        </row>
        <row r="13">
          <cell r="H13">
            <v>64</v>
          </cell>
          <cell r="AK13">
            <v>6</v>
          </cell>
        </row>
        <row r="14">
          <cell r="D14">
            <v>8</v>
          </cell>
          <cell r="E14">
            <v>6</v>
          </cell>
          <cell r="F14">
            <v>2</v>
          </cell>
          <cell r="G14">
            <v>44</v>
          </cell>
          <cell r="I14">
            <v>32</v>
          </cell>
          <cell r="J14">
            <v>24</v>
          </cell>
          <cell r="K14">
            <v>50</v>
          </cell>
          <cell r="L14">
            <v>28</v>
          </cell>
          <cell r="M14">
            <v>1</v>
          </cell>
          <cell r="N14">
            <v>5</v>
          </cell>
          <cell r="R14">
            <v>4</v>
          </cell>
          <cell r="S14">
            <v>55</v>
          </cell>
          <cell r="T14">
            <v>78</v>
          </cell>
          <cell r="Y14">
            <v>16</v>
          </cell>
          <cell r="Z14">
            <v>27</v>
          </cell>
          <cell r="AA14">
            <v>3</v>
          </cell>
          <cell r="AE14">
            <v>2</v>
          </cell>
          <cell r="AF14">
            <v>2</v>
          </cell>
          <cell r="AG14">
            <v>2</v>
          </cell>
          <cell r="AI14">
            <v>14</v>
          </cell>
          <cell r="AJ14">
            <v>17</v>
          </cell>
          <cell r="AK14">
            <v>61</v>
          </cell>
          <cell r="AM14">
            <v>48</v>
          </cell>
          <cell r="AN14">
            <v>27</v>
          </cell>
          <cell r="AO14">
            <v>16</v>
          </cell>
        </row>
        <row r="15">
          <cell r="M15">
            <v>2</v>
          </cell>
          <cell r="V15">
            <v>6</v>
          </cell>
          <cell r="AC15">
            <v>247</v>
          </cell>
        </row>
        <row r="16">
          <cell r="H16">
            <v>74</v>
          </cell>
          <cell r="W16">
            <v>4</v>
          </cell>
          <cell r="AC16">
            <v>7</v>
          </cell>
          <cell r="AF16">
            <v>2</v>
          </cell>
        </row>
        <row r="17">
          <cell r="E17">
            <v>3</v>
          </cell>
          <cell r="G17">
            <v>39</v>
          </cell>
          <cell r="H17">
            <v>7</v>
          </cell>
          <cell r="L17">
            <v>2</v>
          </cell>
          <cell r="M17">
            <v>2</v>
          </cell>
          <cell r="N17">
            <v>3</v>
          </cell>
          <cell r="P17">
            <v>4</v>
          </cell>
          <cell r="R17">
            <v>9</v>
          </cell>
          <cell r="U17">
            <v>8</v>
          </cell>
          <cell r="V17">
            <v>12</v>
          </cell>
          <cell r="W17">
            <v>37</v>
          </cell>
          <cell r="Z17">
            <v>93</v>
          </cell>
          <cell r="AA17">
            <v>2</v>
          </cell>
          <cell r="AD17">
            <v>36</v>
          </cell>
          <cell r="AE17">
            <v>3</v>
          </cell>
          <cell r="AG17">
            <v>8</v>
          </cell>
          <cell r="AI17">
            <v>5</v>
          </cell>
          <cell r="AJ17">
            <v>8</v>
          </cell>
          <cell r="AK17">
            <v>16</v>
          </cell>
          <cell r="AL17">
            <v>110</v>
          </cell>
          <cell r="AM17">
            <v>6</v>
          </cell>
          <cell r="AN17">
            <v>35</v>
          </cell>
          <cell r="AO17">
            <v>10</v>
          </cell>
        </row>
        <row r="18">
          <cell r="E18">
            <v>2</v>
          </cell>
          <cell r="F18">
            <v>7</v>
          </cell>
          <cell r="I18">
            <v>4</v>
          </cell>
          <cell r="J18">
            <v>32</v>
          </cell>
          <cell r="L18">
            <v>2</v>
          </cell>
          <cell r="S18">
            <v>3</v>
          </cell>
          <cell r="W18">
            <v>8</v>
          </cell>
          <cell r="AD18">
            <v>2</v>
          </cell>
          <cell r="AF18">
            <v>2</v>
          </cell>
          <cell r="AI18">
            <v>5</v>
          </cell>
          <cell r="AN18">
            <v>4</v>
          </cell>
        </row>
        <row r="19">
          <cell r="F19">
            <v>3</v>
          </cell>
          <cell r="L19">
            <v>14</v>
          </cell>
          <cell r="S19">
            <v>10</v>
          </cell>
          <cell r="Z19">
            <v>2</v>
          </cell>
          <cell r="AA19">
            <v>2</v>
          </cell>
          <cell r="AH19">
            <v>17</v>
          </cell>
          <cell r="AJ19">
            <v>5</v>
          </cell>
          <cell r="AK19">
            <v>18</v>
          </cell>
          <cell r="AN19">
            <v>18</v>
          </cell>
          <cell r="AO19">
            <v>3</v>
          </cell>
        </row>
        <row r="20">
          <cell r="M20">
            <v>10</v>
          </cell>
          <cell r="P20">
            <v>2</v>
          </cell>
        </row>
        <row r="21">
          <cell r="G21">
            <v>2</v>
          </cell>
          <cell r="I21">
            <v>30</v>
          </cell>
          <cell r="L21">
            <v>5</v>
          </cell>
          <cell r="AF21">
            <v>4</v>
          </cell>
          <cell r="AH21">
            <v>146</v>
          </cell>
          <cell r="AN21">
            <v>18</v>
          </cell>
          <cell r="AO21">
            <v>2</v>
          </cell>
        </row>
        <row r="22">
          <cell r="C22">
            <v>21</v>
          </cell>
          <cell r="D22">
            <v>1</v>
          </cell>
          <cell r="E22">
            <v>5</v>
          </cell>
          <cell r="F22">
            <v>20</v>
          </cell>
          <cell r="G22">
            <v>3</v>
          </cell>
          <cell r="H22">
            <v>24</v>
          </cell>
          <cell r="I22">
            <v>12</v>
          </cell>
          <cell r="J22">
            <v>11</v>
          </cell>
          <cell r="K22">
            <v>15</v>
          </cell>
          <cell r="L22">
            <v>44</v>
          </cell>
          <cell r="M22">
            <v>138</v>
          </cell>
          <cell r="N22">
            <v>8</v>
          </cell>
          <cell r="P22">
            <v>1346</v>
          </cell>
          <cell r="R22">
            <v>20</v>
          </cell>
          <cell r="T22">
            <v>17</v>
          </cell>
          <cell r="U22">
            <v>45</v>
          </cell>
          <cell r="V22">
            <v>45</v>
          </cell>
          <cell r="W22">
            <v>27</v>
          </cell>
          <cell r="X22">
            <v>269</v>
          </cell>
          <cell r="AA22">
            <v>7</v>
          </cell>
          <cell r="AB22">
            <v>13</v>
          </cell>
          <cell r="AC22">
            <v>401</v>
          </cell>
          <cell r="AD22">
            <v>7</v>
          </cell>
          <cell r="AE22">
            <v>163</v>
          </cell>
          <cell r="AF22">
            <v>41</v>
          </cell>
          <cell r="AG22">
            <v>10</v>
          </cell>
          <cell r="AH22">
            <v>35</v>
          </cell>
          <cell r="AI22">
            <v>310</v>
          </cell>
          <cell r="AJ22">
            <v>6</v>
          </cell>
          <cell r="AK22">
            <v>23</v>
          </cell>
          <cell r="AM22">
            <v>40</v>
          </cell>
          <cell r="AN22">
            <v>399</v>
          </cell>
          <cell r="AO22">
            <v>80</v>
          </cell>
          <cell r="AP22">
            <v>33</v>
          </cell>
          <cell r="AQ22">
            <v>7</v>
          </cell>
        </row>
        <row r="23">
          <cell r="E23">
            <v>3</v>
          </cell>
          <cell r="I23">
            <v>3</v>
          </cell>
          <cell r="J23">
            <v>5</v>
          </cell>
          <cell r="L23">
            <v>2</v>
          </cell>
          <cell r="M23">
            <v>5</v>
          </cell>
          <cell r="AN23">
            <v>4</v>
          </cell>
          <cell r="AO23">
            <v>3</v>
          </cell>
        </row>
        <row r="24">
          <cell r="D24">
            <v>37</v>
          </cell>
          <cell r="E24">
            <v>14</v>
          </cell>
          <cell r="G24">
            <v>28</v>
          </cell>
          <cell r="M24">
            <v>6</v>
          </cell>
          <cell r="N24">
            <v>6</v>
          </cell>
          <cell r="P24">
            <v>7</v>
          </cell>
          <cell r="S24">
            <v>38</v>
          </cell>
          <cell r="V24">
            <v>30</v>
          </cell>
          <cell r="AC24">
            <v>2</v>
          </cell>
          <cell r="AE24">
            <v>30</v>
          </cell>
          <cell r="AH24">
            <v>3</v>
          </cell>
          <cell r="AJ24">
            <v>24</v>
          </cell>
          <cell r="AO24">
            <v>68</v>
          </cell>
        </row>
        <row r="25">
          <cell r="L25">
            <v>2</v>
          </cell>
        </row>
        <row r="26">
          <cell r="S26">
            <v>19</v>
          </cell>
          <cell r="AA26">
            <v>2</v>
          </cell>
          <cell r="AK26">
            <v>15</v>
          </cell>
        </row>
        <row r="27">
          <cell r="AA27">
            <v>10</v>
          </cell>
        </row>
        <row r="28">
          <cell r="C28">
            <v>316</v>
          </cell>
          <cell r="D28">
            <v>95</v>
          </cell>
          <cell r="E28">
            <v>29</v>
          </cell>
          <cell r="F28">
            <v>6</v>
          </cell>
          <cell r="G28">
            <v>104</v>
          </cell>
          <cell r="H28">
            <v>25</v>
          </cell>
          <cell r="I28">
            <v>22</v>
          </cell>
          <cell r="J28">
            <v>20</v>
          </cell>
          <cell r="K28">
            <v>7</v>
          </cell>
          <cell r="L28">
            <v>11</v>
          </cell>
          <cell r="M28">
            <v>8</v>
          </cell>
          <cell r="P28">
            <v>29</v>
          </cell>
          <cell r="Q28">
            <v>62</v>
          </cell>
          <cell r="S28">
            <v>34</v>
          </cell>
          <cell r="U28">
            <v>75</v>
          </cell>
          <cell r="V28">
            <v>29</v>
          </cell>
          <cell r="W28">
            <v>281</v>
          </cell>
          <cell r="X28">
            <v>22</v>
          </cell>
          <cell r="Y28">
            <v>22</v>
          </cell>
          <cell r="Z28">
            <v>41</v>
          </cell>
          <cell r="AA28">
            <v>18</v>
          </cell>
          <cell r="AB28">
            <v>54</v>
          </cell>
          <cell r="AC28">
            <v>32</v>
          </cell>
          <cell r="AD28">
            <v>57</v>
          </cell>
          <cell r="AE28">
            <v>108</v>
          </cell>
          <cell r="AF28">
            <v>7</v>
          </cell>
          <cell r="AG28">
            <v>17</v>
          </cell>
          <cell r="AH28">
            <v>130</v>
          </cell>
          <cell r="AI28">
            <v>9</v>
          </cell>
          <cell r="AJ28">
            <v>14</v>
          </cell>
          <cell r="AL28">
            <v>28</v>
          </cell>
          <cell r="AM28">
            <v>14</v>
          </cell>
          <cell r="AN28">
            <v>32</v>
          </cell>
          <cell r="AO28">
            <v>5</v>
          </cell>
          <cell r="AP28">
            <v>78</v>
          </cell>
          <cell r="AQ28">
            <v>86</v>
          </cell>
        </row>
        <row r="29">
          <cell r="S29">
            <v>6</v>
          </cell>
        </row>
        <row r="30">
          <cell r="C30">
            <v>418</v>
          </cell>
          <cell r="D30">
            <v>4</v>
          </cell>
          <cell r="E30">
            <v>125</v>
          </cell>
          <cell r="F30">
            <v>19</v>
          </cell>
          <cell r="G30">
            <v>18</v>
          </cell>
          <cell r="I30">
            <v>61</v>
          </cell>
          <cell r="K30">
            <v>9</v>
          </cell>
          <cell r="L30">
            <v>60</v>
          </cell>
          <cell r="M30">
            <v>266</v>
          </cell>
          <cell r="N30">
            <v>32</v>
          </cell>
          <cell r="P30">
            <v>706</v>
          </cell>
          <cell r="Q30">
            <v>42</v>
          </cell>
          <cell r="S30">
            <v>16</v>
          </cell>
          <cell r="U30">
            <v>7</v>
          </cell>
          <cell r="V30">
            <v>20</v>
          </cell>
          <cell r="W30">
            <v>182</v>
          </cell>
          <cell r="X30">
            <v>374</v>
          </cell>
          <cell r="Y30">
            <v>11</v>
          </cell>
          <cell r="Z30">
            <v>4</v>
          </cell>
          <cell r="AA30">
            <v>20</v>
          </cell>
          <cell r="AB30">
            <v>122</v>
          </cell>
          <cell r="AC30">
            <v>22</v>
          </cell>
          <cell r="AD30">
            <v>327</v>
          </cell>
          <cell r="AE30">
            <v>66</v>
          </cell>
          <cell r="AF30">
            <v>129</v>
          </cell>
          <cell r="AG30">
            <v>168</v>
          </cell>
          <cell r="AH30">
            <v>460</v>
          </cell>
          <cell r="AI30">
            <v>121</v>
          </cell>
          <cell r="AJ30">
            <v>112</v>
          </cell>
          <cell r="AK30">
            <v>62</v>
          </cell>
          <cell r="AL30">
            <v>13</v>
          </cell>
          <cell r="AM30">
            <v>281</v>
          </cell>
          <cell r="AN30">
            <v>378</v>
          </cell>
          <cell r="AO30">
            <v>113</v>
          </cell>
          <cell r="AP30">
            <v>413</v>
          </cell>
        </row>
        <row r="31">
          <cell r="D31">
            <v>30</v>
          </cell>
          <cell r="E31">
            <v>6</v>
          </cell>
          <cell r="G31">
            <v>1</v>
          </cell>
          <cell r="J31">
            <v>6</v>
          </cell>
          <cell r="L31">
            <v>17</v>
          </cell>
          <cell r="M31">
            <v>22</v>
          </cell>
          <cell r="P31">
            <v>9</v>
          </cell>
          <cell r="S31">
            <v>163</v>
          </cell>
          <cell r="T31">
            <v>15</v>
          </cell>
          <cell r="U31">
            <v>11</v>
          </cell>
          <cell r="V31">
            <v>10</v>
          </cell>
          <cell r="W31">
            <v>2</v>
          </cell>
          <cell r="Y31">
            <v>12</v>
          </cell>
          <cell r="Z31">
            <v>12</v>
          </cell>
          <cell r="AA31">
            <v>5</v>
          </cell>
          <cell r="AD31">
            <v>2</v>
          </cell>
          <cell r="AE31">
            <v>48</v>
          </cell>
          <cell r="AJ31">
            <v>23</v>
          </cell>
          <cell r="AK31">
            <v>124</v>
          </cell>
          <cell r="AM31">
            <v>11</v>
          </cell>
          <cell r="AN31">
            <v>18</v>
          </cell>
          <cell r="AP31">
            <v>5</v>
          </cell>
        </row>
        <row r="32">
          <cell r="E32">
            <v>4</v>
          </cell>
          <cell r="F32">
            <v>2</v>
          </cell>
          <cell r="K32">
            <v>10</v>
          </cell>
          <cell r="L32">
            <v>2</v>
          </cell>
          <cell r="M32">
            <v>5</v>
          </cell>
          <cell r="X32">
            <v>10</v>
          </cell>
          <cell r="AC32">
            <v>5</v>
          </cell>
          <cell r="AD32">
            <v>2</v>
          </cell>
          <cell r="AN32">
            <v>8</v>
          </cell>
        </row>
        <row r="33">
          <cell r="F33">
            <v>11</v>
          </cell>
          <cell r="L33">
            <v>2</v>
          </cell>
          <cell r="P33">
            <v>8</v>
          </cell>
          <cell r="S33">
            <v>8</v>
          </cell>
          <cell r="Z33">
            <v>5</v>
          </cell>
          <cell r="AI33">
            <v>4</v>
          </cell>
          <cell r="AK33">
            <v>2</v>
          </cell>
          <cell r="AN33">
            <v>4</v>
          </cell>
          <cell r="AO33">
            <v>10</v>
          </cell>
        </row>
        <row r="34">
          <cell r="H34">
            <v>12</v>
          </cell>
          <cell r="I34">
            <v>25</v>
          </cell>
          <cell r="J34">
            <v>799</v>
          </cell>
          <cell r="L34">
            <v>20</v>
          </cell>
          <cell r="M34">
            <v>4</v>
          </cell>
          <cell r="N34">
            <v>310</v>
          </cell>
          <cell r="Q34">
            <v>2</v>
          </cell>
          <cell r="S34">
            <v>342</v>
          </cell>
          <cell r="T34">
            <v>167</v>
          </cell>
          <cell r="U34">
            <v>63</v>
          </cell>
          <cell r="W34">
            <v>230</v>
          </cell>
          <cell r="Z34">
            <v>816</v>
          </cell>
          <cell r="AA34">
            <v>198</v>
          </cell>
          <cell r="AB34">
            <v>619</v>
          </cell>
          <cell r="AE34">
            <v>25</v>
          </cell>
          <cell r="AF34">
            <v>7</v>
          </cell>
          <cell r="AG34">
            <v>10</v>
          </cell>
          <cell r="AH34">
            <v>291</v>
          </cell>
          <cell r="AI34">
            <v>18</v>
          </cell>
          <cell r="AJ34">
            <v>4</v>
          </cell>
          <cell r="AK34">
            <v>395</v>
          </cell>
          <cell r="AM34">
            <v>9</v>
          </cell>
          <cell r="AN34">
            <v>32</v>
          </cell>
          <cell r="AO34">
            <v>125</v>
          </cell>
          <cell r="AP34">
            <v>18</v>
          </cell>
          <cell r="AQ34">
            <v>13</v>
          </cell>
        </row>
        <row r="35">
          <cell r="F35">
            <v>6</v>
          </cell>
          <cell r="G35">
            <v>1</v>
          </cell>
          <cell r="I35">
            <v>133</v>
          </cell>
          <cell r="J35">
            <v>77</v>
          </cell>
          <cell r="L35">
            <v>5</v>
          </cell>
          <cell r="M35">
            <v>6</v>
          </cell>
          <cell r="N35">
            <v>3</v>
          </cell>
          <cell r="S35">
            <v>10</v>
          </cell>
          <cell r="T35">
            <v>30</v>
          </cell>
          <cell r="X35">
            <v>4</v>
          </cell>
          <cell r="AA35">
            <v>4</v>
          </cell>
          <cell r="AD35">
            <v>12</v>
          </cell>
          <cell r="AI35">
            <v>19</v>
          </cell>
          <cell r="AN35">
            <v>41</v>
          </cell>
          <cell r="AO35">
            <v>2</v>
          </cell>
        </row>
        <row r="36">
          <cell r="C36">
            <v>63</v>
          </cell>
          <cell r="D36">
            <v>6</v>
          </cell>
          <cell r="F36">
            <v>2</v>
          </cell>
          <cell r="G36">
            <v>8</v>
          </cell>
          <cell r="H36">
            <v>17</v>
          </cell>
          <cell r="J36">
            <v>58</v>
          </cell>
          <cell r="K36">
            <v>33</v>
          </cell>
          <cell r="L36">
            <v>33</v>
          </cell>
          <cell r="N36">
            <v>6</v>
          </cell>
          <cell r="P36">
            <v>67</v>
          </cell>
          <cell r="S36">
            <v>7</v>
          </cell>
          <cell r="T36">
            <v>12</v>
          </cell>
          <cell r="U36">
            <v>15</v>
          </cell>
          <cell r="V36">
            <v>19</v>
          </cell>
          <cell r="W36">
            <v>6</v>
          </cell>
          <cell r="X36">
            <v>79</v>
          </cell>
          <cell r="Y36">
            <v>145</v>
          </cell>
          <cell r="Z36">
            <v>57</v>
          </cell>
          <cell r="AC36">
            <v>145</v>
          </cell>
          <cell r="AD36">
            <v>15</v>
          </cell>
          <cell r="AE36">
            <v>11</v>
          </cell>
          <cell r="AF36">
            <v>56</v>
          </cell>
          <cell r="AG36">
            <v>10</v>
          </cell>
          <cell r="AH36">
            <v>2</v>
          </cell>
          <cell r="AI36">
            <v>35</v>
          </cell>
          <cell r="AJ36">
            <v>15</v>
          </cell>
          <cell r="AK36">
            <v>11</v>
          </cell>
          <cell r="AL36">
            <v>25</v>
          </cell>
          <cell r="AM36">
            <v>1</v>
          </cell>
          <cell r="AN36">
            <v>48</v>
          </cell>
          <cell r="AO36">
            <v>15</v>
          </cell>
          <cell r="AP36">
            <v>37</v>
          </cell>
          <cell r="AQ36">
            <v>28</v>
          </cell>
        </row>
        <row r="37">
          <cell r="E37">
            <v>6</v>
          </cell>
          <cell r="F37">
            <v>4</v>
          </cell>
          <cell r="H37">
            <v>2</v>
          </cell>
          <cell r="I37">
            <v>4</v>
          </cell>
          <cell r="L37">
            <v>35</v>
          </cell>
          <cell r="N37">
            <v>4</v>
          </cell>
          <cell r="P37">
            <v>26</v>
          </cell>
          <cell r="S37">
            <v>25</v>
          </cell>
          <cell r="T37">
            <v>1</v>
          </cell>
          <cell r="U37">
            <v>14</v>
          </cell>
          <cell r="V37">
            <v>3</v>
          </cell>
          <cell r="X37">
            <v>12</v>
          </cell>
          <cell r="Y37">
            <v>10</v>
          </cell>
          <cell r="AA37">
            <v>41</v>
          </cell>
          <cell r="AC37">
            <v>2</v>
          </cell>
          <cell r="AH37">
            <v>7</v>
          </cell>
          <cell r="AI37">
            <v>40</v>
          </cell>
          <cell r="AJ37">
            <v>2</v>
          </cell>
          <cell r="AK37">
            <v>5</v>
          </cell>
          <cell r="AM37">
            <v>10</v>
          </cell>
          <cell r="AN37">
            <v>61</v>
          </cell>
          <cell r="AO37">
            <v>6</v>
          </cell>
          <cell r="AQ37">
            <v>9</v>
          </cell>
        </row>
        <row r="39">
          <cell r="E39">
            <v>2</v>
          </cell>
          <cell r="H39">
            <v>23</v>
          </cell>
          <cell r="I39">
            <v>4</v>
          </cell>
          <cell r="L39">
            <v>6</v>
          </cell>
          <cell r="T39">
            <v>3</v>
          </cell>
          <cell r="V39">
            <v>3</v>
          </cell>
          <cell r="X39">
            <v>4</v>
          </cell>
          <cell r="AA39">
            <v>3</v>
          </cell>
          <cell r="AO39">
            <v>3</v>
          </cell>
        </row>
        <row r="40">
          <cell r="E40">
            <v>18</v>
          </cell>
          <cell r="G40">
            <v>12</v>
          </cell>
          <cell r="I40">
            <v>4</v>
          </cell>
          <cell r="L40">
            <v>8</v>
          </cell>
          <cell r="M40">
            <v>11</v>
          </cell>
          <cell r="N40">
            <v>4</v>
          </cell>
          <cell r="P40">
            <v>18</v>
          </cell>
          <cell r="S40">
            <v>2</v>
          </cell>
          <cell r="T40">
            <v>2</v>
          </cell>
          <cell r="V40">
            <v>17</v>
          </cell>
          <cell r="Z40">
            <v>3</v>
          </cell>
          <cell r="AA40">
            <v>6</v>
          </cell>
          <cell r="AD40">
            <v>157</v>
          </cell>
          <cell r="AE40">
            <v>25</v>
          </cell>
          <cell r="AF40">
            <v>27</v>
          </cell>
          <cell r="AG40">
            <v>4</v>
          </cell>
          <cell r="AJ40">
            <v>7</v>
          </cell>
          <cell r="AL40">
            <v>6</v>
          </cell>
          <cell r="AM40">
            <v>128</v>
          </cell>
        </row>
        <row r="41">
          <cell r="E41">
            <v>5</v>
          </cell>
          <cell r="H41">
            <v>3</v>
          </cell>
          <cell r="N41">
            <v>1</v>
          </cell>
          <cell r="AK41">
            <v>2</v>
          </cell>
        </row>
        <row r="42">
          <cell r="D42">
            <v>83</v>
          </cell>
          <cell r="E42">
            <v>148</v>
          </cell>
          <cell r="F42">
            <v>41</v>
          </cell>
          <cell r="G42">
            <v>258</v>
          </cell>
          <cell r="I42">
            <v>426</v>
          </cell>
          <cell r="L42">
            <v>185</v>
          </cell>
          <cell r="M42">
            <v>38</v>
          </cell>
          <cell r="N42">
            <v>64</v>
          </cell>
          <cell r="P42">
            <v>90</v>
          </cell>
          <cell r="R42">
            <v>40</v>
          </cell>
          <cell r="S42">
            <v>331</v>
          </cell>
          <cell r="T42">
            <v>254</v>
          </cell>
          <cell r="U42">
            <v>3</v>
          </cell>
          <cell r="V42">
            <v>134</v>
          </cell>
          <cell r="W42">
            <v>160</v>
          </cell>
          <cell r="X42">
            <v>4</v>
          </cell>
          <cell r="Z42">
            <v>148</v>
          </cell>
          <cell r="AA42">
            <v>33</v>
          </cell>
          <cell r="AB42">
            <v>58</v>
          </cell>
          <cell r="AC42">
            <v>145</v>
          </cell>
          <cell r="AD42">
            <v>83</v>
          </cell>
          <cell r="AE42">
            <v>289</v>
          </cell>
          <cell r="AF42">
            <v>72</v>
          </cell>
          <cell r="AG42">
            <v>28</v>
          </cell>
          <cell r="AH42">
            <v>295</v>
          </cell>
          <cell r="AI42">
            <v>45</v>
          </cell>
          <cell r="AJ42">
            <v>282</v>
          </cell>
          <cell r="AK42">
            <v>298</v>
          </cell>
          <cell r="AM42">
            <v>14</v>
          </cell>
          <cell r="AN42">
            <v>105</v>
          </cell>
          <cell r="AO42">
            <v>126</v>
          </cell>
          <cell r="AP42">
            <v>38</v>
          </cell>
        </row>
        <row r="43">
          <cell r="E43">
            <v>6</v>
          </cell>
          <cell r="F43">
            <v>1</v>
          </cell>
          <cell r="L43">
            <v>2</v>
          </cell>
          <cell r="S43">
            <v>2</v>
          </cell>
          <cell r="T43">
            <v>4</v>
          </cell>
          <cell r="AI43">
            <v>2</v>
          </cell>
          <cell r="AK43">
            <v>5</v>
          </cell>
          <cell r="AP43">
            <v>8</v>
          </cell>
        </row>
        <row r="45">
          <cell r="L45">
            <v>3</v>
          </cell>
          <cell r="AC45">
            <v>2</v>
          </cell>
          <cell r="AK45">
            <v>13</v>
          </cell>
        </row>
        <row r="46">
          <cell r="G46">
            <v>61</v>
          </cell>
          <cell r="L46">
            <v>4</v>
          </cell>
          <cell r="N46">
            <v>3</v>
          </cell>
          <cell r="S46">
            <v>7</v>
          </cell>
          <cell r="T46">
            <v>13</v>
          </cell>
          <cell r="Z46">
            <v>11</v>
          </cell>
          <cell r="AB46">
            <v>2</v>
          </cell>
          <cell r="AE46">
            <v>29</v>
          </cell>
          <cell r="AG46">
            <v>2</v>
          </cell>
          <cell r="AJ46">
            <v>25</v>
          </cell>
          <cell r="AK46">
            <v>15</v>
          </cell>
          <cell r="AL46">
            <v>2</v>
          </cell>
          <cell r="AM46">
            <v>2</v>
          </cell>
          <cell r="AN46">
            <v>13</v>
          </cell>
          <cell r="AO46">
            <v>2</v>
          </cell>
        </row>
        <row r="47">
          <cell r="G47">
            <v>26</v>
          </cell>
          <cell r="P47">
            <v>8</v>
          </cell>
          <cell r="S47">
            <v>6</v>
          </cell>
          <cell r="T47">
            <v>24</v>
          </cell>
          <cell r="V47">
            <v>6</v>
          </cell>
          <cell r="Z47">
            <v>21</v>
          </cell>
          <cell r="AD47">
            <v>34</v>
          </cell>
          <cell r="AH47">
            <v>37</v>
          </cell>
          <cell r="AI47">
            <v>48</v>
          </cell>
          <cell r="AJ47">
            <v>28</v>
          </cell>
          <cell r="AK47">
            <v>58</v>
          </cell>
          <cell r="AN47">
            <v>48</v>
          </cell>
          <cell r="AO47">
            <v>13</v>
          </cell>
        </row>
        <row r="48">
          <cell r="C48">
            <v>118</v>
          </cell>
          <cell r="E48">
            <v>2</v>
          </cell>
          <cell r="H48">
            <v>21</v>
          </cell>
          <cell r="L48">
            <v>7</v>
          </cell>
          <cell r="S48">
            <v>2</v>
          </cell>
          <cell r="U48">
            <v>184</v>
          </cell>
          <cell r="W48">
            <v>200</v>
          </cell>
          <cell r="X48">
            <v>4</v>
          </cell>
          <cell r="AD48">
            <v>2</v>
          </cell>
          <cell r="AI48">
            <v>57</v>
          </cell>
          <cell r="AN48">
            <v>61</v>
          </cell>
          <cell r="AQ48">
            <v>22</v>
          </cell>
        </row>
        <row r="50">
          <cell r="G50">
            <v>6</v>
          </cell>
          <cell r="H50">
            <v>110</v>
          </cell>
          <cell r="J50">
            <v>5</v>
          </cell>
          <cell r="L50">
            <v>4</v>
          </cell>
          <cell r="P50">
            <v>2</v>
          </cell>
          <cell r="S50">
            <v>45</v>
          </cell>
          <cell r="U50">
            <v>212</v>
          </cell>
          <cell r="V50">
            <v>83</v>
          </cell>
          <cell r="W50">
            <v>6</v>
          </cell>
          <cell r="X50">
            <v>19</v>
          </cell>
          <cell r="Y50">
            <v>70</v>
          </cell>
          <cell r="Z50">
            <v>10</v>
          </cell>
          <cell r="AA50">
            <v>11</v>
          </cell>
          <cell r="AB50">
            <v>13</v>
          </cell>
          <cell r="AD50">
            <v>4</v>
          </cell>
          <cell r="AE50">
            <v>6</v>
          </cell>
          <cell r="AH50">
            <v>14</v>
          </cell>
          <cell r="AI50">
            <v>71</v>
          </cell>
          <cell r="AJ50">
            <v>12</v>
          </cell>
          <cell r="AK50">
            <v>83</v>
          </cell>
          <cell r="AM50">
            <v>6</v>
          </cell>
          <cell r="AN50">
            <v>82</v>
          </cell>
          <cell r="AO50">
            <v>59</v>
          </cell>
        </row>
        <row r="51">
          <cell r="S51">
            <v>1</v>
          </cell>
          <cell r="AK51">
            <v>2</v>
          </cell>
        </row>
        <row r="52">
          <cell r="E52">
            <v>3</v>
          </cell>
          <cell r="G52">
            <v>7</v>
          </cell>
          <cell r="I52">
            <v>6</v>
          </cell>
          <cell r="N52">
            <v>24</v>
          </cell>
          <cell r="P52">
            <v>66</v>
          </cell>
          <cell r="S52">
            <v>90</v>
          </cell>
          <cell r="T52">
            <v>59</v>
          </cell>
          <cell r="V52">
            <v>15</v>
          </cell>
          <cell r="AA52">
            <v>9</v>
          </cell>
          <cell r="AB52">
            <v>23</v>
          </cell>
          <cell r="AD52">
            <v>12</v>
          </cell>
          <cell r="AE52">
            <v>29</v>
          </cell>
          <cell r="AF52">
            <v>1</v>
          </cell>
          <cell r="AG52">
            <v>11</v>
          </cell>
          <cell r="AJ52">
            <v>69</v>
          </cell>
          <cell r="AK52">
            <v>62</v>
          </cell>
          <cell r="AM52">
            <v>1</v>
          </cell>
          <cell r="AN52">
            <v>3</v>
          </cell>
          <cell r="AO52">
            <v>9</v>
          </cell>
          <cell r="AP52">
            <v>30</v>
          </cell>
        </row>
        <row r="53">
          <cell r="I53">
            <v>3</v>
          </cell>
          <cell r="J53">
            <v>15</v>
          </cell>
          <cell r="L53">
            <v>3</v>
          </cell>
          <cell r="T53">
            <v>2</v>
          </cell>
          <cell r="AA53">
            <v>186</v>
          </cell>
          <cell r="AM53">
            <v>6</v>
          </cell>
          <cell r="AN53">
            <v>5</v>
          </cell>
          <cell r="AO53">
            <v>2</v>
          </cell>
        </row>
        <row r="54">
          <cell r="D54">
            <v>12</v>
          </cell>
          <cell r="E54">
            <v>68</v>
          </cell>
          <cell r="G54">
            <v>70</v>
          </cell>
          <cell r="I54">
            <v>9</v>
          </cell>
          <cell r="M54">
            <v>12</v>
          </cell>
          <cell r="P54">
            <v>6</v>
          </cell>
          <cell r="S54">
            <v>22</v>
          </cell>
          <cell r="W54">
            <v>12</v>
          </cell>
          <cell r="AC54">
            <v>3</v>
          </cell>
          <cell r="AH54">
            <v>87</v>
          </cell>
          <cell r="AJ54">
            <v>24</v>
          </cell>
          <cell r="AK54">
            <v>49</v>
          </cell>
          <cell r="AO54">
            <v>26</v>
          </cell>
        </row>
        <row r="55">
          <cell r="E55">
            <v>2</v>
          </cell>
          <cell r="F55">
            <v>14</v>
          </cell>
          <cell r="G55">
            <v>6</v>
          </cell>
          <cell r="H55">
            <v>60</v>
          </cell>
          <cell r="I55">
            <v>44</v>
          </cell>
          <cell r="K55">
            <v>32</v>
          </cell>
          <cell r="L55">
            <v>10</v>
          </cell>
          <cell r="M55">
            <v>54</v>
          </cell>
          <cell r="N55">
            <v>25</v>
          </cell>
          <cell r="P55">
            <v>3</v>
          </cell>
          <cell r="Q55">
            <v>1</v>
          </cell>
          <cell r="S55">
            <v>21</v>
          </cell>
          <cell r="U55">
            <v>15</v>
          </cell>
          <cell r="V55">
            <v>6</v>
          </cell>
          <cell r="W55">
            <v>2</v>
          </cell>
          <cell r="X55">
            <v>128</v>
          </cell>
          <cell r="Y55">
            <v>40</v>
          </cell>
          <cell r="Z55">
            <v>33</v>
          </cell>
          <cell r="AA55">
            <v>7</v>
          </cell>
          <cell r="AB55">
            <v>18</v>
          </cell>
          <cell r="AC55">
            <v>8</v>
          </cell>
          <cell r="AD55">
            <v>23</v>
          </cell>
          <cell r="AE55">
            <v>4</v>
          </cell>
          <cell r="AF55">
            <v>9</v>
          </cell>
          <cell r="AI55">
            <v>32</v>
          </cell>
          <cell r="AJ55">
            <v>6</v>
          </cell>
          <cell r="AK55">
            <v>9</v>
          </cell>
          <cell r="AL55">
            <v>422</v>
          </cell>
          <cell r="AM55">
            <v>57</v>
          </cell>
          <cell r="AN55">
            <v>20</v>
          </cell>
          <cell r="AO55">
            <v>9</v>
          </cell>
          <cell r="AP55">
            <v>17</v>
          </cell>
        </row>
        <row r="56">
          <cell r="E56">
            <v>10</v>
          </cell>
          <cell r="F56">
            <v>3</v>
          </cell>
          <cell r="K56">
            <v>3</v>
          </cell>
          <cell r="L56">
            <v>8</v>
          </cell>
          <cell r="M56">
            <v>57</v>
          </cell>
          <cell r="S56">
            <v>5</v>
          </cell>
          <cell r="AA56">
            <v>17</v>
          </cell>
          <cell r="AB56">
            <v>4</v>
          </cell>
          <cell r="AE56">
            <v>2</v>
          </cell>
          <cell r="AI56">
            <v>11</v>
          </cell>
          <cell r="AK56">
            <v>5</v>
          </cell>
          <cell r="AN56">
            <v>17</v>
          </cell>
          <cell r="AO56">
            <v>6</v>
          </cell>
        </row>
        <row r="57">
          <cell r="D57">
            <v>6</v>
          </cell>
          <cell r="E57">
            <v>86</v>
          </cell>
          <cell r="F57">
            <v>3</v>
          </cell>
          <cell r="G57">
            <v>151</v>
          </cell>
          <cell r="H57">
            <v>2</v>
          </cell>
          <cell r="I57">
            <v>5</v>
          </cell>
          <cell r="J57">
            <v>56</v>
          </cell>
          <cell r="K57">
            <v>53</v>
          </cell>
          <cell r="M57">
            <v>10</v>
          </cell>
          <cell r="N57">
            <v>3</v>
          </cell>
          <cell r="P57">
            <v>106</v>
          </cell>
          <cell r="S57">
            <v>422</v>
          </cell>
          <cell r="T57">
            <v>376</v>
          </cell>
          <cell r="V57">
            <v>51</v>
          </cell>
          <cell r="W57">
            <v>19</v>
          </cell>
          <cell r="Y57">
            <v>2</v>
          </cell>
          <cell r="Z57">
            <v>111</v>
          </cell>
          <cell r="AA57">
            <v>67</v>
          </cell>
          <cell r="AB57">
            <v>506</v>
          </cell>
          <cell r="AD57">
            <v>392</v>
          </cell>
          <cell r="AE57">
            <v>452</v>
          </cell>
          <cell r="AF57">
            <v>8</v>
          </cell>
          <cell r="AG57">
            <v>9</v>
          </cell>
          <cell r="AH57">
            <v>8</v>
          </cell>
          <cell r="AI57">
            <v>48</v>
          </cell>
          <cell r="AJ57">
            <v>534</v>
          </cell>
          <cell r="AK57">
            <v>469</v>
          </cell>
          <cell r="AM57">
            <v>36</v>
          </cell>
          <cell r="AN57">
            <v>108</v>
          </cell>
          <cell r="AO57">
            <v>260</v>
          </cell>
          <cell r="AP57">
            <v>105</v>
          </cell>
        </row>
        <row r="58">
          <cell r="C58">
            <v>1037</v>
          </cell>
          <cell r="D58">
            <v>1634</v>
          </cell>
          <cell r="E58">
            <v>2977</v>
          </cell>
          <cell r="F58">
            <v>2071</v>
          </cell>
          <cell r="G58">
            <v>1596</v>
          </cell>
          <cell r="H58">
            <v>218</v>
          </cell>
          <cell r="I58">
            <v>897</v>
          </cell>
          <cell r="J58">
            <v>1656</v>
          </cell>
          <cell r="K58">
            <v>632</v>
          </cell>
          <cell r="L58">
            <v>850</v>
          </cell>
          <cell r="M58">
            <v>982</v>
          </cell>
          <cell r="N58">
            <v>3351</v>
          </cell>
          <cell r="P58">
            <v>1786</v>
          </cell>
          <cell r="Q58">
            <v>3372</v>
          </cell>
          <cell r="R58">
            <v>1638</v>
          </cell>
          <cell r="S58">
            <v>1482</v>
          </cell>
          <cell r="T58">
            <v>2209</v>
          </cell>
          <cell r="U58">
            <v>313</v>
          </cell>
          <cell r="V58">
            <v>2151</v>
          </cell>
          <cell r="W58">
            <v>1190</v>
          </cell>
          <cell r="X58">
            <v>996</v>
          </cell>
          <cell r="Y58">
            <v>2573</v>
          </cell>
          <cell r="Z58">
            <v>1865</v>
          </cell>
          <cell r="AA58">
            <v>836</v>
          </cell>
          <cell r="AB58">
            <v>539</v>
          </cell>
          <cell r="AC58">
            <v>1088</v>
          </cell>
          <cell r="AD58">
            <v>972</v>
          </cell>
          <cell r="AE58">
            <v>1320</v>
          </cell>
          <cell r="AF58">
            <v>1203</v>
          </cell>
          <cell r="AG58">
            <v>1415</v>
          </cell>
          <cell r="AH58">
            <v>980</v>
          </cell>
          <cell r="AI58">
            <v>382</v>
          </cell>
          <cell r="AJ58">
            <v>894</v>
          </cell>
          <cell r="AK58">
            <v>1941</v>
          </cell>
          <cell r="AL58">
            <v>1469</v>
          </cell>
          <cell r="AM58">
            <v>1816</v>
          </cell>
          <cell r="AN58">
            <v>647</v>
          </cell>
          <cell r="AO58">
            <v>936</v>
          </cell>
          <cell r="AP58">
            <v>958</v>
          </cell>
          <cell r="AQ58">
            <v>6</v>
          </cell>
        </row>
        <row r="59">
          <cell r="L59">
            <v>60</v>
          </cell>
          <cell r="U59">
            <v>5</v>
          </cell>
          <cell r="V59">
            <v>4</v>
          </cell>
          <cell r="Y59">
            <v>8</v>
          </cell>
          <cell r="Z59">
            <v>3</v>
          </cell>
          <cell r="AA59">
            <v>18</v>
          </cell>
          <cell r="AK59">
            <v>6</v>
          </cell>
          <cell r="AO59">
            <v>3</v>
          </cell>
        </row>
        <row r="60">
          <cell r="H60">
            <v>17</v>
          </cell>
          <cell r="S60">
            <v>25</v>
          </cell>
          <cell r="T60">
            <v>12</v>
          </cell>
          <cell r="Z60">
            <v>91</v>
          </cell>
          <cell r="AA60">
            <v>6</v>
          </cell>
          <cell r="AB60">
            <v>4</v>
          </cell>
          <cell r="AE60">
            <v>54</v>
          </cell>
          <cell r="AF60">
            <v>49</v>
          </cell>
          <cell r="AG60">
            <v>33</v>
          </cell>
          <cell r="AH60">
            <v>21</v>
          </cell>
          <cell r="AJ60">
            <v>12</v>
          </cell>
          <cell r="AK60">
            <v>29</v>
          </cell>
        </row>
        <row r="61">
          <cell r="H61">
            <v>2</v>
          </cell>
          <cell r="I61">
            <v>26</v>
          </cell>
          <cell r="L61">
            <v>3</v>
          </cell>
          <cell r="S61">
            <v>2</v>
          </cell>
          <cell r="T61">
            <v>15</v>
          </cell>
          <cell r="U61">
            <v>94</v>
          </cell>
          <cell r="AL61">
            <v>53</v>
          </cell>
          <cell r="AN61">
            <v>22</v>
          </cell>
          <cell r="AO61">
            <v>17</v>
          </cell>
        </row>
        <row r="62">
          <cell r="G62">
            <v>4</v>
          </cell>
          <cell r="S62">
            <v>6</v>
          </cell>
          <cell r="T62">
            <v>3</v>
          </cell>
          <cell r="Z62">
            <v>59</v>
          </cell>
          <cell r="AA62">
            <v>2</v>
          </cell>
          <cell r="AE62">
            <v>22</v>
          </cell>
          <cell r="AF62">
            <v>5</v>
          </cell>
          <cell r="AK62">
            <v>36</v>
          </cell>
          <cell r="AM62">
            <v>4</v>
          </cell>
        </row>
        <row r="63">
          <cell r="C63">
            <v>4</v>
          </cell>
          <cell r="H63">
            <v>43</v>
          </cell>
          <cell r="J63">
            <v>21</v>
          </cell>
          <cell r="L63">
            <v>6</v>
          </cell>
          <cell r="T63">
            <v>5</v>
          </cell>
          <cell r="U63">
            <v>140</v>
          </cell>
          <cell r="X63">
            <v>6</v>
          </cell>
          <cell r="Y63">
            <v>4</v>
          </cell>
          <cell r="AA63">
            <v>3</v>
          </cell>
          <cell r="AH63">
            <v>8</v>
          </cell>
          <cell r="AI63">
            <v>3</v>
          </cell>
          <cell r="AK63">
            <v>4</v>
          </cell>
          <cell r="AN63">
            <v>11</v>
          </cell>
        </row>
        <row r="65">
          <cell r="M65">
            <v>4</v>
          </cell>
          <cell r="W65">
            <v>3</v>
          </cell>
          <cell r="AA65">
            <v>3</v>
          </cell>
        </row>
        <row r="66">
          <cell r="L66">
            <v>3</v>
          </cell>
        </row>
        <row r="67">
          <cell r="L67">
            <v>2</v>
          </cell>
          <cell r="S67">
            <v>2</v>
          </cell>
        </row>
        <row r="68">
          <cell r="D68">
            <v>31</v>
          </cell>
          <cell r="E68">
            <v>58</v>
          </cell>
          <cell r="F68">
            <v>45</v>
          </cell>
          <cell r="G68">
            <v>174</v>
          </cell>
          <cell r="H68">
            <v>2</v>
          </cell>
          <cell r="I68">
            <v>68</v>
          </cell>
          <cell r="L68">
            <v>20</v>
          </cell>
          <cell r="M68">
            <v>14</v>
          </cell>
          <cell r="N68">
            <v>822</v>
          </cell>
          <cell r="P68">
            <v>177</v>
          </cell>
          <cell r="R68">
            <v>53</v>
          </cell>
          <cell r="S68">
            <v>197</v>
          </cell>
          <cell r="T68">
            <v>92</v>
          </cell>
          <cell r="U68">
            <v>76</v>
          </cell>
          <cell r="V68">
            <v>855</v>
          </cell>
          <cell r="W68">
            <v>103</v>
          </cell>
          <cell r="X68">
            <v>7</v>
          </cell>
          <cell r="Z68">
            <v>9</v>
          </cell>
          <cell r="AA68">
            <v>29</v>
          </cell>
          <cell r="AB68">
            <v>18</v>
          </cell>
          <cell r="AC68">
            <v>38</v>
          </cell>
          <cell r="AD68">
            <v>59</v>
          </cell>
          <cell r="AE68">
            <v>143</v>
          </cell>
          <cell r="AF68">
            <v>69</v>
          </cell>
          <cell r="AG68">
            <v>20</v>
          </cell>
          <cell r="AH68">
            <v>122</v>
          </cell>
          <cell r="AI68">
            <v>78</v>
          </cell>
          <cell r="AJ68">
            <v>199</v>
          </cell>
          <cell r="AK68">
            <v>316</v>
          </cell>
          <cell r="AM68">
            <v>160</v>
          </cell>
          <cell r="AN68">
            <v>183</v>
          </cell>
          <cell r="AO68">
            <v>164</v>
          </cell>
          <cell r="AP68">
            <v>168</v>
          </cell>
        </row>
        <row r="69">
          <cell r="L69">
            <v>5</v>
          </cell>
          <cell r="M69">
            <v>2</v>
          </cell>
          <cell r="S69">
            <v>3</v>
          </cell>
          <cell r="AA69">
            <v>10</v>
          </cell>
        </row>
        <row r="70">
          <cell r="D70">
            <v>9</v>
          </cell>
          <cell r="E70">
            <v>32</v>
          </cell>
          <cell r="G70">
            <v>8</v>
          </cell>
          <cell r="H70">
            <v>10</v>
          </cell>
          <cell r="I70">
            <v>8</v>
          </cell>
          <cell r="K70">
            <v>6</v>
          </cell>
          <cell r="L70">
            <v>29</v>
          </cell>
          <cell r="M70">
            <v>21</v>
          </cell>
          <cell r="N70">
            <v>2</v>
          </cell>
          <cell r="P70">
            <v>5</v>
          </cell>
          <cell r="R70">
            <v>25</v>
          </cell>
          <cell r="S70">
            <v>98</v>
          </cell>
          <cell r="T70">
            <v>241</v>
          </cell>
          <cell r="V70">
            <v>10</v>
          </cell>
          <cell r="Z70">
            <v>16</v>
          </cell>
          <cell r="AA70">
            <v>19</v>
          </cell>
          <cell r="AB70">
            <v>2</v>
          </cell>
          <cell r="AC70">
            <v>3</v>
          </cell>
          <cell r="AD70">
            <v>3</v>
          </cell>
          <cell r="AE70">
            <v>6</v>
          </cell>
          <cell r="AF70">
            <v>2</v>
          </cell>
          <cell r="AG70">
            <v>16</v>
          </cell>
          <cell r="AH70">
            <v>70</v>
          </cell>
          <cell r="AI70">
            <v>18</v>
          </cell>
          <cell r="AJ70">
            <v>71</v>
          </cell>
          <cell r="AK70">
            <v>118</v>
          </cell>
          <cell r="AL70">
            <v>5</v>
          </cell>
          <cell r="AM70">
            <v>130</v>
          </cell>
          <cell r="AN70">
            <v>145</v>
          </cell>
          <cell r="AO70">
            <v>2</v>
          </cell>
          <cell r="AP70">
            <v>46</v>
          </cell>
          <cell r="AQ70">
            <v>11</v>
          </cell>
        </row>
      </sheetData>
      <sheetData sheetId="9">
        <row r="3">
          <cell r="C3">
            <v>80</v>
          </cell>
          <cell r="D3">
            <v>172</v>
          </cell>
          <cell r="E3">
            <v>213</v>
          </cell>
          <cell r="F3">
            <v>108</v>
          </cell>
          <cell r="G3">
            <v>242</v>
          </cell>
          <cell r="H3">
            <v>379</v>
          </cell>
          <cell r="I3">
            <v>260</v>
          </cell>
          <cell r="J3">
            <v>873</v>
          </cell>
          <cell r="K3">
            <v>947</v>
          </cell>
          <cell r="L3">
            <v>117</v>
          </cell>
          <cell r="M3">
            <v>899</v>
          </cell>
          <cell r="N3">
            <v>340</v>
          </cell>
          <cell r="P3">
            <v>118</v>
          </cell>
          <cell r="Q3">
            <v>77</v>
          </cell>
          <cell r="R3">
            <v>357</v>
          </cell>
          <cell r="S3">
            <v>339</v>
          </cell>
          <cell r="T3">
            <v>657</v>
          </cell>
          <cell r="U3">
            <v>287</v>
          </cell>
          <cell r="V3">
            <v>553</v>
          </cell>
          <cell r="W3">
            <v>292</v>
          </cell>
          <cell r="X3">
            <v>348</v>
          </cell>
          <cell r="Y3">
            <v>151</v>
          </cell>
          <cell r="Z3">
            <v>521</v>
          </cell>
          <cell r="AA3">
            <v>3208</v>
          </cell>
          <cell r="AB3">
            <v>1821</v>
          </cell>
          <cell r="AC3">
            <v>201</v>
          </cell>
          <cell r="AD3">
            <v>165</v>
          </cell>
          <cell r="AE3">
            <v>275</v>
          </cell>
          <cell r="AF3">
            <v>92</v>
          </cell>
          <cell r="AG3">
            <v>89</v>
          </cell>
          <cell r="AH3">
            <v>540</v>
          </cell>
          <cell r="AI3">
            <v>35</v>
          </cell>
          <cell r="AJ3">
            <v>189</v>
          </cell>
          <cell r="AK3">
            <v>1635</v>
          </cell>
          <cell r="AL3">
            <v>80</v>
          </cell>
          <cell r="AM3">
            <v>215</v>
          </cell>
          <cell r="AN3">
            <v>936</v>
          </cell>
          <cell r="AO3">
            <v>558</v>
          </cell>
          <cell r="AP3">
            <v>430</v>
          </cell>
          <cell r="AQ3">
            <v>119</v>
          </cell>
        </row>
        <row r="4">
          <cell r="D4">
            <v>2</v>
          </cell>
          <cell r="F4">
            <v>8</v>
          </cell>
          <cell r="G4">
            <v>1</v>
          </cell>
          <cell r="I4">
            <v>12</v>
          </cell>
          <cell r="L4">
            <v>23</v>
          </cell>
          <cell r="P4">
            <v>2</v>
          </cell>
          <cell r="S4">
            <v>5</v>
          </cell>
          <cell r="T4">
            <v>8</v>
          </cell>
          <cell r="U4">
            <v>3</v>
          </cell>
          <cell r="V4">
            <v>4</v>
          </cell>
          <cell r="AA4">
            <v>1</v>
          </cell>
          <cell r="AE4">
            <v>5</v>
          </cell>
          <cell r="AG4">
            <v>3</v>
          </cell>
          <cell r="AH4">
            <v>11</v>
          </cell>
          <cell r="AI4">
            <v>2</v>
          </cell>
          <cell r="AJ4">
            <v>9</v>
          </cell>
          <cell r="AK4">
            <v>15</v>
          </cell>
          <cell r="AL4">
            <v>1</v>
          </cell>
          <cell r="AM4">
            <v>2</v>
          </cell>
          <cell r="AN4">
            <v>1</v>
          </cell>
          <cell r="AO4">
            <v>4</v>
          </cell>
          <cell r="AP4">
            <v>10</v>
          </cell>
        </row>
        <row r="5">
          <cell r="C5">
            <v>1323</v>
          </cell>
          <cell r="D5">
            <v>1220</v>
          </cell>
          <cell r="E5">
            <v>88</v>
          </cell>
          <cell r="F5">
            <v>251</v>
          </cell>
          <cell r="G5">
            <v>284</v>
          </cell>
          <cell r="H5">
            <v>1327</v>
          </cell>
          <cell r="I5">
            <v>593</v>
          </cell>
          <cell r="J5">
            <v>690</v>
          </cell>
          <cell r="K5">
            <v>979</v>
          </cell>
          <cell r="L5">
            <v>439</v>
          </cell>
          <cell r="M5">
            <v>224</v>
          </cell>
          <cell r="N5">
            <v>320</v>
          </cell>
          <cell r="P5">
            <v>718</v>
          </cell>
          <cell r="Q5">
            <v>452</v>
          </cell>
          <cell r="R5">
            <v>80</v>
          </cell>
          <cell r="S5">
            <v>362</v>
          </cell>
          <cell r="T5">
            <v>79</v>
          </cell>
          <cell r="U5">
            <v>1950</v>
          </cell>
          <cell r="V5">
            <v>467</v>
          </cell>
          <cell r="W5">
            <v>1240</v>
          </cell>
          <cell r="X5">
            <v>814</v>
          </cell>
          <cell r="Y5">
            <v>740</v>
          </cell>
          <cell r="Z5">
            <v>920</v>
          </cell>
          <cell r="AA5">
            <v>134</v>
          </cell>
          <cell r="AB5">
            <v>715</v>
          </cell>
          <cell r="AC5">
            <v>720</v>
          </cell>
          <cell r="AD5">
            <v>616</v>
          </cell>
          <cell r="AE5">
            <v>180</v>
          </cell>
          <cell r="AF5">
            <v>148</v>
          </cell>
          <cell r="AG5">
            <v>83</v>
          </cell>
          <cell r="AH5">
            <v>437</v>
          </cell>
          <cell r="AI5">
            <v>540</v>
          </cell>
          <cell r="AJ5">
            <v>79</v>
          </cell>
          <cell r="AK5">
            <v>285</v>
          </cell>
          <cell r="AL5">
            <v>135</v>
          </cell>
          <cell r="AM5">
            <v>242</v>
          </cell>
          <cell r="AN5">
            <v>617</v>
          </cell>
          <cell r="AO5">
            <v>205</v>
          </cell>
          <cell r="AP5">
            <v>173</v>
          </cell>
          <cell r="AQ5">
            <v>2314</v>
          </cell>
        </row>
        <row r="6">
          <cell r="D6">
            <v>2</v>
          </cell>
          <cell r="E6">
            <v>2</v>
          </cell>
          <cell r="G6">
            <v>4</v>
          </cell>
          <cell r="M6">
            <v>2</v>
          </cell>
          <cell r="N6">
            <v>7</v>
          </cell>
          <cell r="P6">
            <v>4</v>
          </cell>
          <cell r="Q6">
            <v>2</v>
          </cell>
          <cell r="S6">
            <v>53</v>
          </cell>
          <cell r="T6">
            <v>4</v>
          </cell>
          <cell r="V6">
            <v>32</v>
          </cell>
          <cell r="X6">
            <v>4</v>
          </cell>
          <cell r="Y6">
            <v>2</v>
          </cell>
          <cell r="AA6">
            <v>5</v>
          </cell>
          <cell r="AB6">
            <v>2</v>
          </cell>
          <cell r="AC6">
            <v>1</v>
          </cell>
          <cell r="AE6">
            <v>18</v>
          </cell>
          <cell r="AJ6">
            <v>54</v>
          </cell>
          <cell r="AK6">
            <v>16</v>
          </cell>
          <cell r="AL6">
            <v>1</v>
          </cell>
          <cell r="AM6">
            <v>28</v>
          </cell>
          <cell r="AN6">
            <v>8</v>
          </cell>
          <cell r="AO6">
            <v>13</v>
          </cell>
          <cell r="AP6">
            <v>4</v>
          </cell>
        </row>
        <row r="7">
          <cell r="E7">
            <v>40</v>
          </cell>
          <cell r="F7">
            <v>2</v>
          </cell>
          <cell r="I7">
            <v>9</v>
          </cell>
          <cell r="K7">
            <v>6</v>
          </cell>
          <cell r="L7">
            <v>1</v>
          </cell>
          <cell r="M7">
            <v>20</v>
          </cell>
          <cell r="R7">
            <v>2</v>
          </cell>
          <cell r="T7">
            <v>6</v>
          </cell>
          <cell r="Z7">
            <v>4</v>
          </cell>
          <cell r="AA7">
            <v>10</v>
          </cell>
          <cell r="AI7">
            <v>8</v>
          </cell>
          <cell r="AN7">
            <v>6</v>
          </cell>
          <cell r="AO7">
            <v>1</v>
          </cell>
        </row>
        <row r="8">
          <cell r="C8">
            <v>15</v>
          </cell>
          <cell r="D8">
            <v>5</v>
          </cell>
          <cell r="F8">
            <v>15</v>
          </cell>
          <cell r="G8">
            <v>37</v>
          </cell>
          <cell r="H8">
            <v>714</v>
          </cell>
          <cell r="I8">
            <v>137</v>
          </cell>
          <cell r="J8">
            <v>89</v>
          </cell>
          <cell r="K8">
            <v>39</v>
          </cell>
          <cell r="L8">
            <v>37</v>
          </cell>
          <cell r="M8">
            <v>2</v>
          </cell>
          <cell r="N8">
            <v>7</v>
          </cell>
          <cell r="P8">
            <v>143</v>
          </cell>
          <cell r="Q8">
            <v>4</v>
          </cell>
          <cell r="S8">
            <v>17</v>
          </cell>
          <cell r="U8">
            <v>2032</v>
          </cell>
          <cell r="V8">
            <v>157</v>
          </cell>
          <cell r="W8">
            <v>65</v>
          </cell>
          <cell r="X8">
            <v>62</v>
          </cell>
          <cell r="Y8">
            <v>26</v>
          </cell>
          <cell r="Z8">
            <v>91</v>
          </cell>
          <cell r="AA8">
            <v>6</v>
          </cell>
          <cell r="AB8">
            <v>8</v>
          </cell>
          <cell r="AC8">
            <v>4</v>
          </cell>
          <cell r="AD8">
            <v>47</v>
          </cell>
          <cell r="AE8">
            <v>42</v>
          </cell>
          <cell r="AH8">
            <v>4</v>
          </cell>
          <cell r="AI8">
            <v>15</v>
          </cell>
          <cell r="AJ8">
            <v>9</v>
          </cell>
          <cell r="AK8">
            <v>23</v>
          </cell>
          <cell r="AL8">
            <v>77</v>
          </cell>
          <cell r="AN8">
            <v>34</v>
          </cell>
          <cell r="AO8">
            <v>2</v>
          </cell>
          <cell r="AP8">
            <v>18</v>
          </cell>
          <cell r="AQ8">
            <v>16</v>
          </cell>
        </row>
        <row r="9">
          <cell r="E9">
            <v>11</v>
          </cell>
          <cell r="G9">
            <v>1</v>
          </cell>
          <cell r="I9">
            <v>4</v>
          </cell>
          <cell r="L9">
            <v>4</v>
          </cell>
          <cell r="N9">
            <v>1</v>
          </cell>
          <cell r="P9">
            <v>3</v>
          </cell>
          <cell r="S9">
            <v>69</v>
          </cell>
          <cell r="T9">
            <v>55</v>
          </cell>
          <cell r="V9">
            <v>1</v>
          </cell>
          <cell r="W9">
            <v>8</v>
          </cell>
          <cell r="X9">
            <v>6</v>
          </cell>
          <cell r="Z9">
            <v>2</v>
          </cell>
          <cell r="AA9">
            <v>31</v>
          </cell>
          <cell r="AC9">
            <v>4</v>
          </cell>
          <cell r="AD9">
            <v>8</v>
          </cell>
          <cell r="AE9">
            <v>16</v>
          </cell>
          <cell r="AF9">
            <v>1</v>
          </cell>
          <cell r="AG9">
            <v>4</v>
          </cell>
          <cell r="AH9">
            <v>21</v>
          </cell>
          <cell r="AI9">
            <v>2</v>
          </cell>
          <cell r="AJ9">
            <v>38</v>
          </cell>
          <cell r="AK9">
            <v>32</v>
          </cell>
          <cell r="AN9">
            <v>22</v>
          </cell>
          <cell r="AO9">
            <v>15</v>
          </cell>
          <cell r="AP9">
            <v>4</v>
          </cell>
        </row>
        <row r="10">
          <cell r="E10">
            <v>12</v>
          </cell>
          <cell r="G10">
            <v>18</v>
          </cell>
          <cell r="M10">
            <v>13</v>
          </cell>
          <cell r="P10">
            <v>7</v>
          </cell>
          <cell r="S10">
            <v>3</v>
          </cell>
          <cell r="V10">
            <v>43</v>
          </cell>
          <cell r="AD10">
            <v>2</v>
          </cell>
          <cell r="AN10">
            <v>6</v>
          </cell>
          <cell r="AO10">
            <v>7</v>
          </cell>
          <cell r="AP10">
            <v>14</v>
          </cell>
        </row>
        <row r="11">
          <cell r="C11">
            <v>74</v>
          </cell>
          <cell r="D11">
            <v>33</v>
          </cell>
          <cell r="H11">
            <v>44</v>
          </cell>
          <cell r="I11">
            <v>5</v>
          </cell>
          <cell r="J11">
            <v>1</v>
          </cell>
          <cell r="K11">
            <v>2</v>
          </cell>
          <cell r="L11">
            <v>41</v>
          </cell>
          <cell r="P11">
            <v>31</v>
          </cell>
          <cell r="Q11">
            <v>38</v>
          </cell>
          <cell r="S11">
            <v>61</v>
          </cell>
          <cell r="T11">
            <v>76</v>
          </cell>
          <cell r="U11">
            <v>244</v>
          </cell>
          <cell r="V11">
            <v>20</v>
          </cell>
          <cell r="W11">
            <v>78</v>
          </cell>
          <cell r="X11">
            <v>131</v>
          </cell>
          <cell r="Y11">
            <v>13</v>
          </cell>
          <cell r="Z11">
            <v>47</v>
          </cell>
          <cell r="AA11">
            <v>13</v>
          </cell>
          <cell r="AB11">
            <v>31</v>
          </cell>
          <cell r="AC11">
            <v>130</v>
          </cell>
          <cell r="AD11">
            <v>198</v>
          </cell>
          <cell r="AE11">
            <v>18</v>
          </cell>
          <cell r="AF11">
            <v>10</v>
          </cell>
          <cell r="AG11">
            <v>2</v>
          </cell>
          <cell r="AH11">
            <v>145</v>
          </cell>
          <cell r="AI11">
            <v>50</v>
          </cell>
          <cell r="AJ11">
            <v>25</v>
          </cell>
          <cell r="AK11">
            <v>192</v>
          </cell>
          <cell r="AM11">
            <v>53</v>
          </cell>
          <cell r="AN11">
            <v>178</v>
          </cell>
          <cell r="AO11">
            <v>17</v>
          </cell>
          <cell r="AP11">
            <v>356</v>
          </cell>
          <cell r="AQ11">
            <v>1</v>
          </cell>
        </row>
        <row r="12">
          <cell r="N12">
            <v>2</v>
          </cell>
          <cell r="P12">
            <v>2</v>
          </cell>
          <cell r="AA12">
            <v>11</v>
          </cell>
          <cell r="AK12">
            <v>4</v>
          </cell>
        </row>
        <row r="13">
          <cell r="H13">
            <v>66</v>
          </cell>
          <cell r="I13">
            <v>4</v>
          </cell>
          <cell r="AB13">
            <v>3</v>
          </cell>
        </row>
        <row r="14">
          <cell r="D14">
            <v>8</v>
          </cell>
          <cell r="E14">
            <v>15</v>
          </cell>
          <cell r="G14">
            <v>34</v>
          </cell>
          <cell r="H14">
            <v>3</v>
          </cell>
          <cell r="I14">
            <v>62</v>
          </cell>
          <cell r="J14">
            <v>33</v>
          </cell>
          <cell r="K14">
            <v>30</v>
          </cell>
          <cell r="L14">
            <v>5</v>
          </cell>
          <cell r="M14">
            <v>2</v>
          </cell>
          <cell r="P14">
            <v>10</v>
          </cell>
          <cell r="S14">
            <v>120</v>
          </cell>
          <cell r="T14">
            <v>77</v>
          </cell>
          <cell r="U14">
            <v>5</v>
          </cell>
          <cell r="X14">
            <v>11</v>
          </cell>
          <cell r="Y14">
            <v>18</v>
          </cell>
          <cell r="Z14">
            <v>91</v>
          </cell>
          <cell r="AA14">
            <v>3</v>
          </cell>
          <cell r="AD14">
            <v>13</v>
          </cell>
          <cell r="AE14">
            <v>2</v>
          </cell>
          <cell r="AI14">
            <v>15</v>
          </cell>
          <cell r="AJ14">
            <v>17</v>
          </cell>
          <cell r="AK14">
            <v>135</v>
          </cell>
          <cell r="AM14">
            <v>31</v>
          </cell>
          <cell r="AN14">
            <v>31</v>
          </cell>
          <cell r="AO14">
            <v>24</v>
          </cell>
          <cell r="AP14">
            <v>4</v>
          </cell>
        </row>
        <row r="15">
          <cell r="M15">
            <v>2</v>
          </cell>
          <cell r="T15">
            <v>30</v>
          </cell>
        </row>
        <row r="16">
          <cell r="H16">
            <v>56</v>
          </cell>
          <cell r="R16">
            <v>2</v>
          </cell>
          <cell r="AK16">
            <v>11</v>
          </cell>
          <cell r="AP16">
            <v>1</v>
          </cell>
        </row>
        <row r="17">
          <cell r="E17">
            <v>3</v>
          </cell>
          <cell r="F17">
            <v>2</v>
          </cell>
          <cell r="G17">
            <v>57</v>
          </cell>
          <cell r="H17">
            <v>127</v>
          </cell>
          <cell r="I17">
            <v>11</v>
          </cell>
          <cell r="J17">
            <v>4</v>
          </cell>
          <cell r="L17">
            <v>13</v>
          </cell>
          <cell r="P17">
            <v>12</v>
          </cell>
          <cell r="U17">
            <v>95</v>
          </cell>
          <cell r="V17">
            <v>31</v>
          </cell>
          <cell r="W17">
            <v>12</v>
          </cell>
          <cell r="Z17">
            <v>34</v>
          </cell>
          <cell r="AA17">
            <v>5</v>
          </cell>
          <cell r="AB17">
            <v>25</v>
          </cell>
          <cell r="AC17">
            <v>30</v>
          </cell>
          <cell r="AD17">
            <v>8</v>
          </cell>
          <cell r="AE17">
            <v>2</v>
          </cell>
          <cell r="AH17">
            <v>4</v>
          </cell>
          <cell r="AI17">
            <v>8</v>
          </cell>
          <cell r="AJ17">
            <v>8</v>
          </cell>
          <cell r="AL17">
            <v>118</v>
          </cell>
          <cell r="AM17">
            <v>4</v>
          </cell>
          <cell r="AN17">
            <v>17</v>
          </cell>
          <cell r="AO17">
            <v>6</v>
          </cell>
        </row>
        <row r="18">
          <cell r="F18">
            <v>29</v>
          </cell>
          <cell r="I18">
            <v>20</v>
          </cell>
          <cell r="J18">
            <v>40</v>
          </cell>
          <cell r="L18">
            <v>8</v>
          </cell>
          <cell r="M18">
            <v>1</v>
          </cell>
          <cell r="P18">
            <v>11</v>
          </cell>
          <cell r="S18">
            <v>2</v>
          </cell>
          <cell r="W18">
            <v>7</v>
          </cell>
          <cell r="AD18">
            <v>18</v>
          </cell>
          <cell r="AE18">
            <v>4</v>
          </cell>
          <cell r="AH18">
            <v>1</v>
          </cell>
          <cell r="AI18">
            <v>15</v>
          </cell>
          <cell r="AK18">
            <v>2</v>
          </cell>
          <cell r="AN18">
            <v>13</v>
          </cell>
          <cell r="AO18">
            <v>8</v>
          </cell>
        </row>
        <row r="19">
          <cell r="L19">
            <v>9</v>
          </cell>
          <cell r="P19">
            <v>13</v>
          </cell>
          <cell r="S19">
            <v>21</v>
          </cell>
          <cell r="Z19">
            <v>24</v>
          </cell>
          <cell r="AA19">
            <v>2</v>
          </cell>
          <cell r="AH19">
            <v>19</v>
          </cell>
          <cell r="AJ19">
            <v>5</v>
          </cell>
          <cell r="AK19">
            <v>106</v>
          </cell>
          <cell r="AN19">
            <v>4</v>
          </cell>
        </row>
        <row r="20">
          <cell r="M20">
            <v>2</v>
          </cell>
        </row>
        <row r="21">
          <cell r="E21">
            <v>10</v>
          </cell>
          <cell r="F21">
            <v>4</v>
          </cell>
          <cell r="I21">
            <v>59</v>
          </cell>
          <cell r="AH21">
            <v>185</v>
          </cell>
          <cell r="AK21">
            <v>156</v>
          </cell>
          <cell r="AN21">
            <v>39</v>
          </cell>
        </row>
        <row r="22">
          <cell r="C22">
            <v>2</v>
          </cell>
          <cell r="D22">
            <v>1</v>
          </cell>
          <cell r="F22">
            <v>2</v>
          </cell>
          <cell r="G22">
            <v>10</v>
          </cell>
          <cell r="H22">
            <v>2</v>
          </cell>
          <cell r="I22">
            <v>21</v>
          </cell>
          <cell r="J22">
            <v>2</v>
          </cell>
          <cell r="K22">
            <v>2</v>
          </cell>
          <cell r="L22">
            <v>23</v>
          </cell>
          <cell r="M22">
            <v>148</v>
          </cell>
          <cell r="P22">
            <v>159</v>
          </cell>
          <cell r="S22">
            <v>2</v>
          </cell>
          <cell r="T22">
            <v>17</v>
          </cell>
          <cell r="V22">
            <v>44</v>
          </cell>
          <cell r="W22">
            <v>19</v>
          </cell>
          <cell r="X22">
            <v>38</v>
          </cell>
          <cell r="AA22">
            <v>7</v>
          </cell>
          <cell r="AB22">
            <v>4</v>
          </cell>
          <cell r="AC22">
            <v>261</v>
          </cell>
          <cell r="AD22">
            <v>1</v>
          </cell>
          <cell r="AE22">
            <v>33</v>
          </cell>
          <cell r="AF22">
            <v>2</v>
          </cell>
          <cell r="AG22">
            <v>4</v>
          </cell>
          <cell r="AH22">
            <v>1</v>
          </cell>
          <cell r="AI22">
            <v>62</v>
          </cell>
          <cell r="AJ22">
            <v>6</v>
          </cell>
          <cell r="AK22">
            <v>14</v>
          </cell>
          <cell r="AM22">
            <v>14</v>
          </cell>
          <cell r="AN22">
            <v>90</v>
          </cell>
          <cell r="AO22">
            <v>24</v>
          </cell>
          <cell r="AP22">
            <v>8</v>
          </cell>
          <cell r="AQ22">
            <v>2</v>
          </cell>
        </row>
        <row r="23">
          <cell r="W23">
            <v>1</v>
          </cell>
          <cell r="AE23">
            <v>1</v>
          </cell>
          <cell r="AH23">
            <v>1</v>
          </cell>
          <cell r="AP23">
            <v>2</v>
          </cell>
        </row>
        <row r="24">
          <cell r="D24">
            <v>37</v>
          </cell>
          <cell r="E24">
            <v>8</v>
          </cell>
          <cell r="G24">
            <v>2</v>
          </cell>
          <cell r="N24">
            <v>9</v>
          </cell>
          <cell r="P24">
            <v>9</v>
          </cell>
          <cell r="S24">
            <v>18</v>
          </cell>
          <cell r="V24">
            <v>45</v>
          </cell>
          <cell r="AE24">
            <v>8</v>
          </cell>
          <cell r="AJ24">
            <v>24</v>
          </cell>
          <cell r="AK24">
            <v>52</v>
          </cell>
          <cell r="AO24">
            <v>18</v>
          </cell>
        </row>
        <row r="26">
          <cell r="U26">
            <v>1</v>
          </cell>
          <cell r="V26">
            <v>2</v>
          </cell>
          <cell r="AA26">
            <v>2</v>
          </cell>
          <cell r="AK26">
            <v>18</v>
          </cell>
        </row>
        <row r="27">
          <cell r="AA27">
            <v>8</v>
          </cell>
          <cell r="AP27">
            <v>5</v>
          </cell>
        </row>
        <row r="28">
          <cell r="C28">
            <v>174</v>
          </cell>
          <cell r="D28">
            <v>95</v>
          </cell>
          <cell r="E28">
            <v>77</v>
          </cell>
          <cell r="F28">
            <v>13</v>
          </cell>
          <cell r="G28">
            <v>114</v>
          </cell>
          <cell r="H28">
            <v>11</v>
          </cell>
          <cell r="I28">
            <v>125</v>
          </cell>
          <cell r="J28">
            <v>19</v>
          </cell>
          <cell r="K28">
            <v>11</v>
          </cell>
          <cell r="L28">
            <v>29</v>
          </cell>
          <cell r="M28">
            <v>8</v>
          </cell>
          <cell r="N28">
            <v>4</v>
          </cell>
          <cell r="P28">
            <v>64</v>
          </cell>
          <cell r="Q28">
            <v>52</v>
          </cell>
          <cell r="S28">
            <v>88</v>
          </cell>
          <cell r="T28">
            <v>44</v>
          </cell>
          <cell r="U28">
            <v>40</v>
          </cell>
          <cell r="V28">
            <v>14</v>
          </cell>
          <cell r="W28">
            <v>207</v>
          </cell>
          <cell r="X28">
            <v>47</v>
          </cell>
          <cell r="Y28">
            <v>14</v>
          </cell>
          <cell r="Z28">
            <v>42</v>
          </cell>
          <cell r="AA28">
            <v>29</v>
          </cell>
          <cell r="AB28">
            <v>231</v>
          </cell>
          <cell r="AC28">
            <v>31</v>
          </cell>
          <cell r="AD28">
            <v>162</v>
          </cell>
          <cell r="AE28">
            <v>79</v>
          </cell>
          <cell r="AF28">
            <v>26</v>
          </cell>
          <cell r="AG28">
            <v>19</v>
          </cell>
          <cell r="AH28">
            <v>138</v>
          </cell>
          <cell r="AI28">
            <v>35</v>
          </cell>
          <cell r="AJ28">
            <v>14</v>
          </cell>
          <cell r="AK28">
            <v>68</v>
          </cell>
          <cell r="AL28">
            <v>25</v>
          </cell>
          <cell r="AM28">
            <v>12</v>
          </cell>
          <cell r="AN28">
            <v>69</v>
          </cell>
          <cell r="AO28">
            <v>19</v>
          </cell>
          <cell r="AP28">
            <v>216</v>
          </cell>
          <cell r="AQ28">
            <v>30</v>
          </cell>
        </row>
        <row r="29">
          <cell r="W29">
            <v>21</v>
          </cell>
        </row>
        <row r="30">
          <cell r="C30">
            <v>382</v>
          </cell>
          <cell r="D30">
            <v>4</v>
          </cell>
          <cell r="E30">
            <v>128</v>
          </cell>
          <cell r="F30">
            <v>60</v>
          </cell>
          <cell r="G30">
            <v>20</v>
          </cell>
          <cell r="I30">
            <v>427</v>
          </cell>
          <cell r="K30">
            <v>2</v>
          </cell>
          <cell r="L30">
            <v>87</v>
          </cell>
          <cell r="M30">
            <v>136</v>
          </cell>
          <cell r="N30">
            <v>82</v>
          </cell>
          <cell r="P30">
            <v>216</v>
          </cell>
          <cell r="Q30">
            <v>69</v>
          </cell>
          <cell r="S30">
            <v>7</v>
          </cell>
          <cell r="U30">
            <v>2</v>
          </cell>
          <cell r="W30">
            <v>32</v>
          </cell>
          <cell r="X30">
            <v>201</v>
          </cell>
          <cell r="Y30">
            <v>22</v>
          </cell>
          <cell r="AA30">
            <v>25</v>
          </cell>
          <cell r="AB30">
            <v>186</v>
          </cell>
          <cell r="AC30">
            <v>16</v>
          </cell>
          <cell r="AD30">
            <v>471</v>
          </cell>
          <cell r="AE30">
            <v>18</v>
          </cell>
          <cell r="AF30">
            <v>96</v>
          </cell>
          <cell r="AG30">
            <v>90</v>
          </cell>
          <cell r="AH30">
            <v>202</v>
          </cell>
          <cell r="AI30">
            <v>111</v>
          </cell>
          <cell r="AJ30">
            <v>112</v>
          </cell>
          <cell r="AK30">
            <v>76</v>
          </cell>
          <cell r="AL30">
            <v>15</v>
          </cell>
          <cell r="AM30">
            <v>120</v>
          </cell>
          <cell r="AN30">
            <v>327</v>
          </cell>
          <cell r="AO30">
            <v>54</v>
          </cell>
          <cell r="AP30">
            <v>438</v>
          </cell>
          <cell r="AQ30">
            <v>1</v>
          </cell>
        </row>
        <row r="31">
          <cell r="D31">
            <v>30</v>
          </cell>
          <cell r="E31">
            <v>13</v>
          </cell>
          <cell r="I31">
            <v>9</v>
          </cell>
          <cell r="J31">
            <v>12</v>
          </cell>
          <cell r="L31">
            <v>1</v>
          </cell>
          <cell r="N31">
            <v>13</v>
          </cell>
          <cell r="P31">
            <v>8</v>
          </cell>
          <cell r="R31">
            <v>5</v>
          </cell>
          <cell r="S31">
            <v>17</v>
          </cell>
          <cell r="T31">
            <v>15</v>
          </cell>
          <cell r="U31">
            <v>8</v>
          </cell>
          <cell r="W31">
            <v>2</v>
          </cell>
          <cell r="AA31">
            <v>5</v>
          </cell>
          <cell r="AH31">
            <v>4</v>
          </cell>
          <cell r="AJ31">
            <v>23</v>
          </cell>
          <cell r="AK31">
            <v>82</v>
          </cell>
          <cell r="AM31">
            <v>4</v>
          </cell>
          <cell r="AP31">
            <v>4</v>
          </cell>
        </row>
        <row r="32">
          <cell r="F32">
            <v>4</v>
          </cell>
          <cell r="H32">
            <v>5</v>
          </cell>
          <cell r="I32">
            <v>4</v>
          </cell>
          <cell r="N32">
            <v>2</v>
          </cell>
          <cell r="Z32">
            <v>2</v>
          </cell>
          <cell r="AD32">
            <v>7</v>
          </cell>
          <cell r="AI32">
            <v>3</v>
          </cell>
          <cell r="AK32">
            <v>4</v>
          </cell>
          <cell r="AN32">
            <v>6</v>
          </cell>
          <cell r="AP32">
            <v>4</v>
          </cell>
        </row>
        <row r="33">
          <cell r="F33">
            <v>3</v>
          </cell>
          <cell r="L33">
            <v>11</v>
          </cell>
          <cell r="S33">
            <v>3</v>
          </cell>
          <cell r="U33">
            <v>4</v>
          </cell>
        </row>
        <row r="34">
          <cell r="H34">
            <v>4</v>
          </cell>
          <cell r="I34">
            <v>13</v>
          </cell>
          <cell r="J34">
            <v>560</v>
          </cell>
          <cell r="L34">
            <v>10</v>
          </cell>
          <cell r="N34">
            <v>280</v>
          </cell>
          <cell r="Q34">
            <v>31</v>
          </cell>
          <cell r="S34">
            <v>187</v>
          </cell>
          <cell r="T34">
            <v>167</v>
          </cell>
          <cell r="V34">
            <v>3</v>
          </cell>
          <cell r="W34">
            <v>79</v>
          </cell>
          <cell r="X34">
            <v>8</v>
          </cell>
          <cell r="Z34">
            <v>245</v>
          </cell>
          <cell r="AA34">
            <v>200</v>
          </cell>
          <cell r="AB34">
            <v>46</v>
          </cell>
          <cell r="AD34">
            <v>2</v>
          </cell>
          <cell r="AE34">
            <v>6</v>
          </cell>
          <cell r="AH34">
            <v>154</v>
          </cell>
          <cell r="AI34">
            <v>4</v>
          </cell>
          <cell r="AJ34">
            <v>4</v>
          </cell>
          <cell r="AK34">
            <v>691</v>
          </cell>
          <cell r="AM34">
            <v>2</v>
          </cell>
          <cell r="AN34">
            <v>236</v>
          </cell>
          <cell r="AO34">
            <v>108</v>
          </cell>
          <cell r="AP34">
            <v>3</v>
          </cell>
          <cell r="AQ34">
            <v>2</v>
          </cell>
        </row>
        <row r="35">
          <cell r="E35">
            <v>2</v>
          </cell>
          <cell r="F35">
            <v>15</v>
          </cell>
          <cell r="G35">
            <v>3</v>
          </cell>
          <cell r="I35">
            <v>153</v>
          </cell>
          <cell r="L35">
            <v>4</v>
          </cell>
          <cell r="M35">
            <v>5</v>
          </cell>
          <cell r="S35">
            <v>15</v>
          </cell>
          <cell r="V35">
            <v>3</v>
          </cell>
          <cell r="X35">
            <v>2</v>
          </cell>
          <cell r="AA35">
            <v>1</v>
          </cell>
          <cell r="AC35">
            <v>4</v>
          </cell>
          <cell r="AD35">
            <v>29</v>
          </cell>
          <cell r="AI35">
            <v>66</v>
          </cell>
          <cell r="AK35">
            <v>13</v>
          </cell>
          <cell r="AN35">
            <v>89</v>
          </cell>
          <cell r="AP35">
            <v>3</v>
          </cell>
        </row>
        <row r="36">
          <cell r="C36">
            <v>105</v>
          </cell>
          <cell r="D36">
            <v>6</v>
          </cell>
          <cell r="F36">
            <v>15</v>
          </cell>
          <cell r="G36">
            <v>10</v>
          </cell>
          <cell r="H36">
            <v>186</v>
          </cell>
          <cell r="J36">
            <v>240</v>
          </cell>
          <cell r="K36">
            <v>7</v>
          </cell>
          <cell r="L36">
            <v>47</v>
          </cell>
          <cell r="P36">
            <v>65</v>
          </cell>
          <cell r="S36">
            <v>6</v>
          </cell>
          <cell r="T36">
            <v>3</v>
          </cell>
          <cell r="U36">
            <v>365</v>
          </cell>
          <cell r="V36">
            <v>31</v>
          </cell>
          <cell r="W36">
            <v>24</v>
          </cell>
          <cell r="X36">
            <v>115</v>
          </cell>
          <cell r="Y36">
            <v>130</v>
          </cell>
          <cell r="Z36">
            <v>35</v>
          </cell>
          <cell r="AA36">
            <v>6</v>
          </cell>
          <cell r="AC36">
            <v>183</v>
          </cell>
          <cell r="AD36">
            <v>4</v>
          </cell>
          <cell r="AE36">
            <v>3</v>
          </cell>
          <cell r="AF36">
            <v>30</v>
          </cell>
          <cell r="AH36">
            <v>13</v>
          </cell>
          <cell r="AI36">
            <v>70</v>
          </cell>
          <cell r="AJ36">
            <v>15</v>
          </cell>
          <cell r="AK36">
            <v>20</v>
          </cell>
          <cell r="AL36">
            <v>25</v>
          </cell>
          <cell r="AM36">
            <v>9</v>
          </cell>
          <cell r="AN36">
            <v>126</v>
          </cell>
          <cell r="AO36">
            <v>285</v>
          </cell>
          <cell r="AP36">
            <v>48</v>
          </cell>
          <cell r="AQ36">
            <v>10</v>
          </cell>
        </row>
        <row r="37">
          <cell r="F37">
            <v>5</v>
          </cell>
          <cell r="H37">
            <v>2</v>
          </cell>
          <cell r="I37">
            <v>36</v>
          </cell>
          <cell r="J37">
            <v>2</v>
          </cell>
          <cell r="L37">
            <v>13</v>
          </cell>
          <cell r="P37">
            <v>6</v>
          </cell>
          <cell r="R37">
            <v>2</v>
          </cell>
          <cell r="S37">
            <v>6</v>
          </cell>
          <cell r="U37">
            <v>24</v>
          </cell>
          <cell r="X37">
            <v>4</v>
          </cell>
          <cell r="Y37">
            <v>6</v>
          </cell>
          <cell r="AA37">
            <v>43</v>
          </cell>
          <cell r="AE37">
            <v>91</v>
          </cell>
          <cell r="AH37">
            <v>2</v>
          </cell>
          <cell r="AI37">
            <v>8</v>
          </cell>
          <cell r="AJ37">
            <v>2</v>
          </cell>
          <cell r="AK37">
            <v>4</v>
          </cell>
          <cell r="AM37">
            <v>13</v>
          </cell>
          <cell r="AN37">
            <v>6</v>
          </cell>
          <cell r="AO37">
            <v>8</v>
          </cell>
          <cell r="AP37">
            <v>4</v>
          </cell>
          <cell r="AQ37">
            <v>3</v>
          </cell>
        </row>
        <row r="38">
          <cell r="K38">
            <v>2</v>
          </cell>
          <cell r="AK38">
            <v>2</v>
          </cell>
          <cell r="AN38">
            <v>4</v>
          </cell>
          <cell r="AO38">
            <v>1</v>
          </cell>
        </row>
        <row r="39">
          <cell r="G39">
            <v>2</v>
          </cell>
          <cell r="H39">
            <v>8</v>
          </cell>
          <cell r="I39">
            <v>8</v>
          </cell>
          <cell r="L39">
            <v>7</v>
          </cell>
          <cell r="T39">
            <v>3</v>
          </cell>
          <cell r="V39">
            <v>1</v>
          </cell>
          <cell r="AA39">
            <v>3</v>
          </cell>
          <cell r="AH39">
            <v>1</v>
          </cell>
          <cell r="AK39">
            <v>2</v>
          </cell>
          <cell r="AN39">
            <v>3</v>
          </cell>
        </row>
        <row r="40">
          <cell r="G40">
            <v>2</v>
          </cell>
          <cell r="H40">
            <v>2</v>
          </cell>
          <cell r="M40">
            <v>1</v>
          </cell>
          <cell r="P40">
            <v>8</v>
          </cell>
          <cell r="S40">
            <v>11</v>
          </cell>
          <cell r="T40">
            <v>2</v>
          </cell>
          <cell r="V40">
            <v>3</v>
          </cell>
          <cell r="AA40">
            <v>6</v>
          </cell>
          <cell r="AD40">
            <v>15</v>
          </cell>
          <cell r="AE40">
            <v>6</v>
          </cell>
          <cell r="AH40">
            <v>20</v>
          </cell>
          <cell r="AJ40">
            <v>7</v>
          </cell>
          <cell r="AL40">
            <v>1</v>
          </cell>
          <cell r="AM40">
            <v>16</v>
          </cell>
        </row>
        <row r="41">
          <cell r="E41">
            <v>4</v>
          </cell>
          <cell r="H41">
            <v>2</v>
          </cell>
          <cell r="N41">
            <v>1</v>
          </cell>
          <cell r="P41">
            <v>2</v>
          </cell>
          <cell r="S41">
            <v>7</v>
          </cell>
        </row>
        <row r="42">
          <cell r="D42">
            <v>83</v>
          </cell>
          <cell r="E42">
            <v>57</v>
          </cell>
          <cell r="F42">
            <v>15</v>
          </cell>
          <cell r="G42">
            <v>123</v>
          </cell>
          <cell r="H42">
            <v>2</v>
          </cell>
          <cell r="I42">
            <v>158</v>
          </cell>
          <cell r="L42">
            <v>7</v>
          </cell>
          <cell r="M42">
            <v>25</v>
          </cell>
          <cell r="N42">
            <v>21</v>
          </cell>
          <cell r="P42">
            <v>72</v>
          </cell>
          <cell r="R42">
            <v>34</v>
          </cell>
          <cell r="S42">
            <v>175</v>
          </cell>
          <cell r="T42">
            <v>254</v>
          </cell>
          <cell r="U42">
            <v>2</v>
          </cell>
          <cell r="V42">
            <v>17</v>
          </cell>
          <cell r="W42">
            <v>25</v>
          </cell>
          <cell r="X42">
            <v>5</v>
          </cell>
          <cell r="Z42">
            <v>52</v>
          </cell>
          <cell r="AA42">
            <v>33</v>
          </cell>
          <cell r="AB42">
            <v>14</v>
          </cell>
          <cell r="AC42">
            <v>37</v>
          </cell>
          <cell r="AD42">
            <v>17</v>
          </cell>
          <cell r="AE42">
            <v>157</v>
          </cell>
          <cell r="AF42">
            <v>37</v>
          </cell>
          <cell r="AG42">
            <v>41</v>
          </cell>
          <cell r="AH42">
            <v>138</v>
          </cell>
          <cell r="AI42">
            <v>20</v>
          </cell>
          <cell r="AJ42">
            <v>282</v>
          </cell>
          <cell r="AK42">
            <v>136</v>
          </cell>
          <cell r="AM42">
            <v>4</v>
          </cell>
          <cell r="AN42">
            <v>17</v>
          </cell>
          <cell r="AO42">
            <v>24</v>
          </cell>
          <cell r="AP42">
            <v>3</v>
          </cell>
        </row>
        <row r="43">
          <cell r="I43">
            <v>2</v>
          </cell>
          <cell r="L43">
            <v>2</v>
          </cell>
          <cell r="N43">
            <v>2</v>
          </cell>
          <cell r="S43">
            <v>4</v>
          </cell>
          <cell r="T43">
            <v>4</v>
          </cell>
          <cell r="AP43">
            <v>1</v>
          </cell>
        </row>
        <row r="45">
          <cell r="L45">
            <v>1</v>
          </cell>
        </row>
        <row r="46">
          <cell r="G46">
            <v>73</v>
          </cell>
          <cell r="P46">
            <v>104</v>
          </cell>
          <cell r="S46">
            <v>14</v>
          </cell>
          <cell r="T46">
            <v>13</v>
          </cell>
          <cell r="Z46">
            <v>36</v>
          </cell>
          <cell r="AB46">
            <v>15</v>
          </cell>
          <cell r="AH46">
            <v>2</v>
          </cell>
          <cell r="AJ46">
            <v>25</v>
          </cell>
          <cell r="AK46">
            <v>36</v>
          </cell>
          <cell r="AL46">
            <v>1</v>
          </cell>
          <cell r="AN46">
            <v>60</v>
          </cell>
          <cell r="AO46">
            <v>9</v>
          </cell>
        </row>
        <row r="47">
          <cell r="E47">
            <v>8</v>
          </cell>
          <cell r="F47">
            <v>2</v>
          </cell>
          <cell r="G47">
            <v>56</v>
          </cell>
          <cell r="I47">
            <v>2</v>
          </cell>
          <cell r="P47">
            <v>8</v>
          </cell>
          <cell r="S47">
            <v>20</v>
          </cell>
          <cell r="T47">
            <v>24</v>
          </cell>
          <cell r="Z47">
            <v>43</v>
          </cell>
          <cell r="AA47">
            <v>2</v>
          </cell>
          <cell r="AD47">
            <v>36</v>
          </cell>
          <cell r="AE47">
            <v>38</v>
          </cell>
          <cell r="AH47">
            <v>32</v>
          </cell>
          <cell r="AI47">
            <v>65</v>
          </cell>
          <cell r="AJ47">
            <v>28</v>
          </cell>
          <cell r="AK47">
            <v>74</v>
          </cell>
          <cell r="AM47">
            <v>3</v>
          </cell>
          <cell r="AN47">
            <v>38</v>
          </cell>
          <cell r="AO47">
            <v>6</v>
          </cell>
        </row>
        <row r="48">
          <cell r="C48">
            <v>34</v>
          </cell>
          <cell r="H48">
            <v>9</v>
          </cell>
          <cell r="L48">
            <v>14</v>
          </cell>
          <cell r="P48">
            <v>93</v>
          </cell>
          <cell r="S48">
            <v>7</v>
          </cell>
          <cell r="U48">
            <v>28</v>
          </cell>
          <cell r="W48">
            <v>37</v>
          </cell>
          <cell r="AC48">
            <v>6</v>
          </cell>
          <cell r="AD48">
            <v>4</v>
          </cell>
          <cell r="AI48">
            <v>22</v>
          </cell>
          <cell r="AN48">
            <v>29</v>
          </cell>
          <cell r="AP48">
            <v>6</v>
          </cell>
        </row>
        <row r="50">
          <cell r="E50">
            <v>2</v>
          </cell>
          <cell r="H50">
            <v>27</v>
          </cell>
          <cell r="I50">
            <v>4</v>
          </cell>
          <cell r="L50">
            <v>16</v>
          </cell>
          <cell r="M50">
            <v>2</v>
          </cell>
          <cell r="P50">
            <v>5</v>
          </cell>
          <cell r="S50">
            <v>113</v>
          </cell>
          <cell r="T50">
            <v>6</v>
          </cell>
          <cell r="U50">
            <v>136</v>
          </cell>
          <cell r="V50">
            <v>66</v>
          </cell>
          <cell r="W50">
            <v>21</v>
          </cell>
          <cell r="X50">
            <v>23</v>
          </cell>
          <cell r="Y50">
            <v>27</v>
          </cell>
          <cell r="Z50">
            <v>34</v>
          </cell>
          <cell r="AA50">
            <v>11</v>
          </cell>
          <cell r="AB50">
            <v>2</v>
          </cell>
          <cell r="AD50">
            <v>13</v>
          </cell>
          <cell r="AE50">
            <v>2</v>
          </cell>
          <cell r="AH50">
            <v>7</v>
          </cell>
          <cell r="AI50">
            <v>35</v>
          </cell>
          <cell r="AJ50">
            <v>12</v>
          </cell>
          <cell r="AK50">
            <v>11</v>
          </cell>
          <cell r="AM50">
            <v>8</v>
          </cell>
          <cell r="AN50">
            <v>90</v>
          </cell>
        </row>
        <row r="51">
          <cell r="L51">
            <v>6</v>
          </cell>
          <cell r="S51">
            <v>2</v>
          </cell>
          <cell r="T51">
            <v>4</v>
          </cell>
          <cell r="AP51">
            <v>3</v>
          </cell>
        </row>
        <row r="52">
          <cell r="E52">
            <v>2</v>
          </cell>
          <cell r="H52">
            <v>4</v>
          </cell>
          <cell r="I52">
            <v>37</v>
          </cell>
          <cell r="M52">
            <v>3</v>
          </cell>
          <cell r="N52">
            <v>6</v>
          </cell>
          <cell r="P52">
            <v>36</v>
          </cell>
          <cell r="S52">
            <v>106</v>
          </cell>
          <cell r="U52">
            <v>4</v>
          </cell>
          <cell r="V52">
            <v>10</v>
          </cell>
          <cell r="Z52">
            <v>17</v>
          </cell>
          <cell r="AA52">
            <v>9</v>
          </cell>
          <cell r="AD52">
            <v>13</v>
          </cell>
          <cell r="AE52">
            <v>27</v>
          </cell>
          <cell r="AG52">
            <v>4</v>
          </cell>
          <cell r="AJ52">
            <v>69</v>
          </cell>
          <cell r="AK52">
            <v>55</v>
          </cell>
          <cell r="AM52">
            <v>14</v>
          </cell>
          <cell r="AN52">
            <v>9</v>
          </cell>
          <cell r="AO52">
            <v>2</v>
          </cell>
          <cell r="AP52">
            <v>18</v>
          </cell>
        </row>
        <row r="53">
          <cell r="E53">
            <v>2</v>
          </cell>
          <cell r="G53">
            <v>3</v>
          </cell>
          <cell r="I53">
            <v>12</v>
          </cell>
          <cell r="J53">
            <v>34</v>
          </cell>
          <cell r="L53">
            <v>2</v>
          </cell>
          <cell r="P53">
            <v>4</v>
          </cell>
          <cell r="T53">
            <v>2</v>
          </cell>
          <cell r="AA53">
            <v>186</v>
          </cell>
          <cell r="AI53">
            <v>7</v>
          </cell>
          <cell r="AK53">
            <v>18</v>
          </cell>
          <cell r="AN53">
            <v>16</v>
          </cell>
          <cell r="AO53">
            <v>4</v>
          </cell>
        </row>
        <row r="54">
          <cell r="D54">
            <v>12</v>
          </cell>
          <cell r="E54">
            <v>27</v>
          </cell>
          <cell r="G54">
            <v>14</v>
          </cell>
          <cell r="I54">
            <v>1</v>
          </cell>
          <cell r="N54">
            <v>1</v>
          </cell>
          <cell r="P54">
            <v>2</v>
          </cell>
          <cell r="W54">
            <v>30</v>
          </cell>
          <cell r="AC54">
            <v>3</v>
          </cell>
          <cell r="AE54">
            <v>10</v>
          </cell>
          <cell r="AF54">
            <v>12</v>
          </cell>
          <cell r="AG54">
            <v>23</v>
          </cell>
          <cell r="AH54">
            <v>39</v>
          </cell>
          <cell r="AJ54">
            <v>24</v>
          </cell>
          <cell r="AK54">
            <v>3</v>
          </cell>
          <cell r="AO54">
            <v>9</v>
          </cell>
          <cell r="AP54">
            <v>2</v>
          </cell>
        </row>
        <row r="55">
          <cell r="F55">
            <v>2</v>
          </cell>
          <cell r="G55">
            <v>4</v>
          </cell>
          <cell r="H55">
            <v>132</v>
          </cell>
          <cell r="I55">
            <v>13</v>
          </cell>
          <cell r="L55">
            <v>2</v>
          </cell>
          <cell r="M55">
            <v>82</v>
          </cell>
          <cell r="N55">
            <v>48</v>
          </cell>
          <cell r="P55">
            <v>6</v>
          </cell>
          <cell r="S55">
            <v>45</v>
          </cell>
          <cell r="U55">
            <v>6</v>
          </cell>
          <cell r="V55">
            <v>1</v>
          </cell>
          <cell r="W55">
            <v>3</v>
          </cell>
          <cell r="X55">
            <v>49</v>
          </cell>
          <cell r="Y55">
            <v>6</v>
          </cell>
          <cell r="AA55">
            <v>7</v>
          </cell>
          <cell r="AB55">
            <v>17</v>
          </cell>
          <cell r="AC55">
            <v>4</v>
          </cell>
          <cell r="AD55">
            <v>9</v>
          </cell>
          <cell r="AI55">
            <v>17</v>
          </cell>
          <cell r="AJ55">
            <v>6</v>
          </cell>
          <cell r="AL55">
            <v>277</v>
          </cell>
          <cell r="AM55">
            <v>23</v>
          </cell>
          <cell r="AN55">
            <v>37</v>
          </cell>
          <cell r="AO55">
            <v>2</v>
          </cell>
          <cell r="AP55">
            <v>9</v>
          </cell>
        </row>
        <row r="56">
          <cell r="I56">
            <v>2</v>
          </cell>
          <cell r="L56">
            <v>2</v>
          </cell>
          <cell r="M56">
            <v>20</v>
          </cell>
          <cell r="S56">
            <v>4</v>
          </cell>
          <cell r="AA56">
            <v>17</v>
          </cell>
          <cell r="AH56">
            <v>8</v>
          </cell>
          <cell r="AI56">
            <v>5</v>
          </cell>
          <cell r="AK56">
            <v>3</v>
          </cell>
          <cell r="AM56">
            <v>16</v>
          </cell>
          <cell r="AN56">
            <v>4</v>
          </cell>
          <cell r="AO56">
            <v>8</v>
          </cell>
          <cell r="AP56">
            <v>2</v>
          </cell>
        </row>
        <row r="57">
          <cell r="D57">
            <v>6</v>
          </cell>
          <cell r="E57">
            <v>68</v>
          </cell>
          <cell r="G57">
            <v>89</v>
          </cell>
          <cell r="H57">
            <v>145</v>
          </cell>
          <cell r="I57">
            <v>1</v>
          </cell>
          <cell r="J57">
            <v>17</v>
          </cell>
          <cell r="K57">
            <v>5</v>
          </cell>
          <cell r="M57">
            <v>2</v>
          </cell>
          <cell r="P57">
            <v>94</v>
          </cell>
          <cell r="S57">
            <v>424</v>
          </cell>
          <cell r="T57">
            <v>376</v>
          </cell>
          <cell r="U57">
            <v>10</v>
          </cell>
          <cell r="V57">
            <v>23</v>
          </cell>
          <cell r="W57">
            <v>87</v>
          </cell>
          <cell r="X57">
            <v>14</v>
          </cell>
          <cell r="AA57">
            <v>69</v>
          </cell>
          <cell r="AB57">
            <v>312</v>
          </cell>
          <cell r="AC57">
            <v>2</v>
          </cell>
          <cell r="AD57">
            <v>235</v>
          </cell>
          <cell r="AE57">
            <v>231</v>
          </cell>
          <cell r="AF57">
            <v>4</v>
          </cell>
          <cell r="AG57">
            <v>22</v>
          </cell>
          <cell r="AH57">
            <v>11</v>
          </cell>
          <cell r="AI57">
            <v>42</v>
          </cell>
          <cell r="AJ57">
            <v>534</v>
          </cell>
          <cell r="AK57">
            <v>822</v>
          </cell>
          <cell r="AM57">
            <v>73</v>
          </cell>
          <cell r="AN57">
            <v>81</v>
          </cell>
          <cell r="AO57">
            <v>125</v>
          </cell>
          <cell r="AP57">
            <v>91</v>
          </cell>
        </row>
        <row r="58">
          <cell r="C58">
            <v>1222</v>
          </cell>
          <cell r="D58">
            <v>1634</v>
          </cell>
          <cell r="E58">
            <v>2496</v>
          </cell>
          <cell r="F58">
            <v>1534</v>
          </cell>
          <cell r="G58">
            <v>1783</v>
          </cell>
          <cell r="H58">
            <v>202</v>
          </cell>
          <cell r="I58">
            <v>1076</v>
          </cell>
          <cell r="J58">
            <v>1627</v>
          </cell>
          <cell r="K58">
            <v>622</v>
          </cell>
          <cell r="L58">
            <v>165</v>
          </cell>
          <cell r="M58">
            <v>1341</v>
          </cell>
          <cell r="N58">
            <v>3445</v>
          </cell>
          <cell r="P58">
            <v>1999</v>
          </cell>
          <cell r="Q58">
            <v>2970</v>
          </cell>
          <cell r="R58">
            <v>1339</v>
          </cell>
          <cell r="S58">
            <v>1233</v>
          </cell>
          <cell r="T58">
            <v>2210</v>
          </cell>
          <cell r="U58">
            <v>586</v>
          </cell>
          <cell r="V58">
            <v>2154</v>
          </cell>
          <cell r="W58">
            <v>1054</v>
          </cell>
          <cell r="X58">
            <v>1507</v>
          </cell>
          <cell r="Y58">
            <v>1845</v>
          </cell>
          <cell r="Z58">
            <v>2074</v>
          </cell>
          <cell r="AA58">
            <v>918</v>
          </cell>
          <cell r="AB58">
            <v>1353</v>
          </cell>
          <cell r="AC58">
            <v>770</v>
          </cell>
          <cell r="AD58">
            <v>664</v>
          </cell>
          <cell r="AE58">
            <v>1535</v>
          </cell>
          <cell r="AF58">
            <v>1535</v>
          </cell>
          <cell r="AG58">
            <v>1603</v>
          </cell>
          <cell r="AH58">
            <v>1890</v>
          </cell>
          <cell r="AI58">
            <v>285</v>
          </cell>
          <cell r="AJ58">
            <v>894</v>
          </cell>
          <cell r="AK58">
            <v>2197</v>
          </cell>
          <cell r="AL58">
            <v>1412</v>
          </cell>
          <cell r="AM58">
            <v>1880</v>
          </cell>
          <cell r="AN58">
            <v>516</v>
          </cell>
          <cell r="AO58">
            <v>422</v>
          </cell>
          <cell r="AP58">
            <v>680</v>
          </cell>
          <cell r="AQ58">
            <v>3</v>
          </cell>
        </row>
        <row r="59">
          <cell r="I59">
            <v>5</v>
          </cell>
          <cell r="AA59">
            <v>18</v>
          </cell>
          <cell r="AP59">
            <v>11</v>
          </cell>
        </row>
        <row r="60">
          <cell r="N60">
            <v>2</v>
          </cell>
          <cell r="S60">
            <v>21</v>
          </cell>
          <cell r="V60">
            <v>2</v>
          </cell>
          <cell r="Z60">
            <v>27</v>
          </cell>
          <cell r="AA60">
            <v>6</v>
          </cell>
          <cell r="AE60">
            <v>21</v>
          </cell>
          <cell r="AF60">
            <v>9</v>
          </cell>
          <cell r="AG60">
            <v>24</v>
          </cell>
          <cell r="AJ60">
            <v>12</v>
          </cell>
          <cell r="AL60">
            <v>28</v>
          </cell>
        </row>
        <row r="61">
          <cell r="E61">
            <v>22</v>
          </cell>
          <cell r="G61">
            <v>2</v>
          </cell>
          <cell r="H61">
            <v>13</v>
          </cell>
          <cell r="I61">
            <v>50</v>
          </cell>
          <cell r="L61">
            <v>4</v>
          </cell>
          <cell r="P61">
            <v>10</v>
          </cell>
          <cell r="S61">
            <v>6</v>
          </cell>
          <cell r="U61">
            <v>42</v>
          </cell>
          <cell r="V61">
            <v>9</v>
          </cell>
          <cell r="X61">
            <v>4</v>
          </cell>
          <cell r="AH61">
            <v>2</v>
          </cell>
          <cell r="AK61">
            <v>15</v>
          </cell>
          <cell r="AN61">
            <v>4</v>
          </cell>
          <cell r="AO61">
            <v>2</v>
          </cell>
        </row>
        <row r="62">
          <cell r="M62">
            <v>4</v>
          </cell>
          <cell r="Z62">
            <v>2</v>
          </cell>
          <cell r="AA62">
            <v>4</v>
          </cell>
        </row>
        <row r="63">
          <cell r="C63">
            <v>2</v>
          </cell>
          <cell r="H63">
            <v>54</v>
          </cell>
          <cell r="U63">
            <v>120</v>
          </cell>
          <cell r="X63">
            <v>10</v>
          </cell>
          <cell r="AA63">
            <v>3</v>
          </cell>
          <cell r="AH63">
            <v>8</v>
          </cell>
          <cell r="AK63">
            <v>4</v>
          </cell>
          <cell r="AN63">
            <v>16</v>
          </cell>
        </row>
        <row r="65">
          <cell r="AA65">
            <v>3</v>
          </cell>
        </row>
        <row r="67">
          <cell r="AK67">
            <v>10</v>
          </cell>
        </row>
        <row r="68">
          <cell r="C68">
            <v>7</v>
          </cell>
          <cell r="D68">
            <v>81</v>
          </cell>
          <cell r="E68">
            <v>58</v>
          </cell>
          <cell r="F68">
            <v>48</v>
          </cell>
          <cell r="G68">
            <v>144</v>
          </cell>
          <cell r="H68">
            <v>1</v>
          </cell>
          <cell r="I68">
            <v>52</v>
          </cell>
          <cell r="M68">
            <v>13</v>
          </cell>
          <cell r="N68">
            <v>621</v>
          </cell>
          <cell r="P68">
            <v>163</v>
          </cell>
          <cell r="R68">
            <v>61</v>
          </cell>
          <cell r="S68">
            <v>149</v>
          </cell>
          <cell r="T68">
            <v>92</v>
          </cell>
          <cell r="U68">
            <v>27</v>
          </cell>
          <cell r="V68">
            <v>609</v>
          </cell>
          <cell r="W68">
            <v>93</v>
          </cell>
          <cell r="X68">
            <v>24</v>
          </cell>
          <cell r="Z68">
            <v>44</v>
          </cell>
          <cell r="AA68">
            <v>29</v>
          </cell>
          <cell r="AB68">
            <v>36</v>
          </cell>
          <cell r="AC68">
            <v>21</v>
          </cell>
          <cell r="AD68">
            <v>32</v>
          </cell>
          <cell r="AE68">
            <v>169</v>
          </cell>
          <cell r="AF68">
            <v>72</v>
          </cell>
          <cell r="AG68">
            <v>8</v>
          </cell>
          <cell r="AH68">
            <v>135</v>
          </cell>
          <cell r="AI68">
            <v>19</v>
          </cell>
          <cell r="AJ68">
            <v>199</v>
          </cell>
          <cell r="AK68">
            <v>279</v>
          </cell>
          <cell r="AM68">
            <v>97</v>
          </cell>
          <cell r="AN68">
            <v>114</v>
          </cell>
          <cell r="AO68">
            <v>117</v>
          </cell>
          <cell r="AP68">
            <v>70</v>
          </cell>
        </row>
        <row r="69">
          <cell r="H69">
            <v>3</v>
          </cell>
          <cell r="I69">
            <v>4</v>
          </cell>
          <cell r="J69">
            <v>2</v>
          </cell>
          <cell r="L69">
            <v>6</v>
          </cell>
          <cell r="S69">
            <v>3</v>
          </cell>
          <cell r="AA69">
            <v>10</v>
          </cell>
          <cell r="AK69">
            <v>4</v>
          </cell>
          <cell r="AN69">
            <v>3</v>
          </cell>
          <cell r="AP69">
            <v>2</v>
          </cell>
          <cell r="AQ69">
            <v>6</v>
          </cell>
        </row>
        <row r="70">
          <cell r="D70">
            <v>8</v>
          </cell>
          <cell r="E70">
            <v>38</v>
          </cell>
          <cell r="F70">
            <v>2</v>
          </cell>
          <cell r="G70">
            <v>4</v>
          </cell>
          <cell r="I70">
            <v>7</v>
          </cell>
          <cell r="K70">
            <v>2</v>
          </cell>
          <cell r="L70">
            <v>50</v>
          </cell>
          <cell r="R70">
            <v>11</v>
          </cell>
          <cell r="S70">
            <v>29</v>
          </cell>
          <cell r="T70">
            <v>14</v>
          </cell>
          <cell r="V70">
            <v>4</v>
          </cell>
          <cell r="W70">
            <v>3</v>
          </cell>
          <cell r="Z70">
            <v>177</v>
          </cell>
          <cell r="AA70">
            <v>22</v>
          </cell>
          <cell r="AC70">
            <v>3</v>
          </cell>
          <cell r="AD70">
            <v>1</v>
          </cell>
          <cell r="AE70">
            <v>2</v>
          </cell>
          <cell r="AH70">
            <v>4</v>
          </cell>
          <cell r="AI70">
            <v>10</v>
          </cell>
          <cell r="AJ70">
            <v>71</v>
          </cell>
          <cell r="AK70">
            <v>20</v>
          </cell>
          <cell r="AM70">
            <v>20</v>
          </cell>
          <cell r="AP70">
            <v>23</v>
          </cell>
          <cell r="AQ70">
            <v>22</v>
          </cell>
        </row>
      </sheetData>
      <sheetData sheetId="10">
        <row r="3">
          <cell r="C3">
            <v>27</v>
          </cell>
          <cell r="D3">
            <v>107</v>
          </cell>
          <cell r="E3">
            <v>290</v>
          </cell>
          <cell r="F3">
            <v>57</v>
          </cell>
          <cell r="G3">
            <v>156</v>
          </cell>
          <cell r="H3">
            <v>58</v>
          </cell>
          <cell r="I3">
            <v>356</v>
          </cell>
          <cell r="J3">
            <v>1234</v>
          </cell>
          <cell r="K3">
            <v>284</v>
          </cell>
          <cell r="L3">
            <v>280</v>
          </cell>
          <cell r="M3">
            <v>1339</v>
          </cell>
          <cell r="N3">
            <v>574</v>
          </cell>
          <cell r="O3">
            <v>142</v>
          </cell>
          <cell r="P3">
            <v>111</v>
          </cell>
          <cell r="Q3">
            <v>171</v>
          </cell>
          <cell r="R3">
            <v>41</v>
          </cell>
          <cell r="S3">
            <v>575</v>
          </cell>
          <cell r="T3">
            <v>2559</v>
          </cell>
          <cell r="U3">
            <v>2052</v>
          </cell>
          <cell r="V3">
            <v>391</v>
          </cell>
          <cell r="W3">
            <v>1572</v>
          </cell>
          <cell r="X3">
            <v>793</v>
          </cell>
          <cell r="Y3">
            <v>196</v>
          </cell>
          <cell r="Z3">
            <v>152</v>
          </cell>
          <cell r="AA3">
            <v>603</v>
          </cell>
          <cell r="AB3">
            <v>2214</v>
          </cell>
          <cell r="AC3">
            <v>1240</v>
          </cell>
          <cell r="AD3">
            <v>518</v>
          </cell>
          <cell r="AE3">
            <v>279</v>
          </cell>
          <cell r="AF3">
            <v>1141</v>
          </cell>
          <cell r="AG3">
            <v>972</v>
          </cell>
          <cell r="AH3">
            <v>920</v>
          </cell>
          <cell r="AI3">
            <v>1851</v>
          </cell>
          <cell r="AJ3">
            <v>185</v>
          </cell>
          <cell r="AK3">
            <v>398</v>
          </cell>
          <cell r="AL3">
            <v>2576</v>
          </cell>
          <cell r="AM3">
            <v>168</v>
          </cell>
          <cell r="AN3">
            <v>334</v>
          </cell>
          <cell r="AO3">
            <v>552</v>
          </cell>
          <cell r="AP3">
            <v>582</v>
          </cell>
          <cell r="AQ3">
            <v>515</v>
          </cell>
          <cell r="AR3">
            <v>145</v>
          </cell>
        </row>
        <row r="4">
          <cell r="E4">
            <v>2</v>
          </cell>
          <cell r="F4">
            <v>5</v>
          </cell>
          <cell r="G4">
            <v>12</v>
          </cell>
          <cell r="I4">
            <v>6</v>
          </cell>
          <cell r="J4">
            <v>3</v>
          </cell>
          <cell r="P4">
            <v>2</v>
          </cell>
          <cell r="T4">
            <v>12</v>
          </cell>
          <cell r="U4">
            <v>3</v>
          </cell>
          <cell r="V4">
            <v>3</v>
          </cell>
          <cell r="W4">
            <v>2</v>
          </cell>
          <cell r="AB4">
            <v>5</v>
          </cell>
          <cell r="AG4">
            <v>241</v>
          </cell>
          <cell r="AH4">
            <v>214</v>
          </cell>
          <cell r="AI4">
            <v>1</v>
          </cell>
          <cell r="AJ4">
            <v>5</v>
          </cell>
          <cell r="AK4">
            <v>2</v>
          </cell>
          <cell r="AL4">
            <v>22</v>
          </cell>
          <cell r="AO4">
            <v>4</v>
          </cell>
          <cell r="AP4">
            <v>8</v>
          </cell>
          <cell r="AR4">
            <v>1</v>
          </cell>
        </row>
        <row r="5">
          <cell r="C5">
            <v>1497</v>
          </cell>
          <cell r="D5">
            <v>1918</v>
          </cell>
          <cell r="E5">
            <v>132</v>
          </cell>
          <cell r="F5">
            <v>177</v>
          </cell>
          <cell r="G5">
            <v>426</v>
          </cell>
          <cell r="H5">
            <v>1038</v>
          </cell>
          <cell r="I5">
            <v>806</v>
          </cell>
          <cell r="J5">
            <v>870</v>
          </cell>
          <cell r="K5">
            <v>1106</v>
          </cell>
          <cell r="L5">
            <v>414</v>
          </cell>
          <cell r="M5">
            <v>1052</v>
          </cell>
          <cell r="N5">
            <v>676</v>
          </cell>
          <cell r="P5">
            <v>1306</v>
          </cell>
          <cell r="Q5">
            <v>691</v>
          </cell>
          <cell r="R5">
            <v>151</v>
          </cell>
          <cell r="S5">
            <v>299</v>
          </cell>
          <cell r="T5">
            <v>34</v>
          </cell>
          <cell r="U5">
            <v>180</v>
          </cell>
          <cell r="V5">
            <v>2755</v>
          </cell>
          <cell r="W5">
            <v>348</v>
          </cell>
          <cell r="X5">
            <v>1178</v>
          </cell>
          <cell r="Y5">
            <v>1737</v>
          </cell>
          <cell r="Z5">
            <v>528</v>
          </cell>
          <cell r="AA5">
            <v>1016</v>
          </cell>
          <cell r="AB5">
            <v>270</v>
          </cell>
          <cell r="AC5">
            <v>1427</v>
          </cell>
          <cell r="AD5">
            <v>528</v>
          </cell>
          <cell r="AE5">
            <v>778</v>
          </cell>
          <cell r="AF5">
            <v>331</v>
          </cell>
          <cell r="AG5">
            <v>257</v>
          </cell>
          <cell r="AH5">
            <v>163</v>
          </cell>
          <cell r="AI5">
            <v>943</v>
          </cell>
          <cell r="AJ5">
            <v>592</v>
          </cell>
          <cell r="AK5">
            <v>344</v>
          </cell>
          <cell r="AL5">
            <v>367</v>
          </cell>
          <cell r="AM5">
            <v>84</v>
          </cell>
          <cell r="AN5">
            <v>492</v>
          </cell>
          <cell r="AO5">
            <v>765</v>
          </cell>
          <cell r="AP5">
            <v>316</v>
          </cell>
          <cell r="AQ5">
            <v>155</v>
          </cell>
          <cell r="AR5">
            <v>2841</v>
          </cell>
        </row>
        <row r="6">
          <cell r="J6">
            <v>91</v>
          </cell>
          <cell r="Q6">
            <v>4</v>
          </cell>
          <cell r="T6">
            <v>4</v>
          </cell>
          <cell r="U6">
            <v>10</v>
          </cell>
          <cell r="W6">
            <v>1</v>
          </cell>
          <cell r="AF6">
            <v>32</v>
          </cell>
          <cell r="AL6">
            <v>3</v>
          </cell>
        </row>
        <row r="7">
          <cell r="E7">
            <v>43</v>
          </cell>
          <cell r="F7">
            <v>2</v>
          </cell>
          <cell r="I7">
            <v>6</v>
          </cell>
          <cell r="L7">
            <v>6</v>
          </cell>
          <cell r="M7">
            <v>14</v>
          </cell>
          <cell r="P7">
            <v>4</v>
          </cell>
          <cell r="T7">
            <v>1</v>
          </cell>
          <cell r="AE7">
            <v>3</v>
          </cell>
          <cell r="AJ7">
            <v>2</v>
          </cell>
          <cell r="AO7">
            <v>1</v>
          </cell>
          <cell r="AR7">
            <v>2</v>
          </cell>
        </row>
        <row r="8">
          <cell r="C8">
            <v>17</v>
          </cell>
          <cell r="D8">
            <v>6</v>
          </cell>
          <cell r="E8">
            <v>12</v>
          </cell>
          <cell r="F8">
            <v>30</v>
          </cell>
          <cell r="G8">
            <v>17</v>
          </cell>
          <cell r="H8">
            <v>639</v>
          </cell>
          <cell r="I8">
            <v>199</v>
          </cell>
          <cell r="K8">
            <v>74</v>
          </cell>
          <cell r="L8">
            <v>55</v>
          </cell>
          <cell r="M8">
            <v>41</v>
          </cell>
          <cell r="N8">
            <v>13</v>
          </cell>
          <cell r="P8">
            <v>96</v>
          </cell>
          <cell r="Q8">
            <v>272</v>
          </cell>
          <cell r="S8">
            <v>27</v>
          </cell>
          <cell r="V8">
            <v>936</v>
          </cell>
          <cell r="W8">
            <v>75</v>
          </cell>
          <cell r="X8">
            <v>178</v>
          </cell>
          <cell r="Y8">
            <v>41</v>
          </cell>
          <cell r="Z8">
            <v>40</v>
          </cell>
          <cell r="AA8">
            <v>103</v>
          </cell>
          <cell r="AB8">
            <v>29</v>
          </cell>
          <cell r="AC8">
            <v>27</v>
          </cell>
          <cell r="AD8">
            <v>4</v>
          </cell>
          <cell r="AE8">
            <v>54</v>
          </cell>
          <cell r="AI8">
            <v>20</v>
          </cell>
          <cell r="AJ8">
            <v>20</v>
          </cell>
          <cell r="AK8">
            <v>107</v>
          </cell>
          <cell r="AL8">
            <v>41</v>
          </cell>
          <cell r="AM8">
            <v>14</v>
          </cell>
          <cell r="AO8">
            <v>32</v>
          </cell>
          <cell r="AP8">
            <v>13</v>
          </cell>
          <cell r="AQ8">
            <v>21</v>
          </cell>
          <cell r="AR8">
            <v>20</v>
          </cell>
        </row>
        <row r="9">
          <cell r="E9">
            <v>2</v>
          </cell>
          <cell r="L9">
            <v>1</v>
          </cell>
          <cell r="P9">
            <v>2</v>
          </cell>
          <cell r="S9">
            <v>6</v>
          </cell>
          <cell r="T9">
            <v>6</v>
          </cell>
          <cell r="U9">
            <v>10</v>
          </cell>
          <cell r="W9">
            <v>9</v>
          </cell>
          <cell r="X9">
            <v>3</v>
          </cell>
          <cell r="AG9">
            <v>3</v>
          </cell>
          <cell r="AI9">
            <v>5</v>
          </cell>
          <cell r="AL9">
            <v>19</v>
          </cell>
          <cell r="AQ9">
            <v>1</v>
          </cell>
        </row>
        <row r="10">
          <cell r="E10">
            <v>57</v>
          </cell>
          <cell r="G10">
            <v>10</v>
          </cell>
          <cell r="L10">
            <v>1</v>
          </cell>
          <cell r="M10">
            <v>9</v>
          </cell>
          <cell r="P10">
            <v>5</v>
          </cell>
          <cell r="S10">
            <v>7</v>
          </cell>
          <cell r="W10">
            <v>1</v>
          </cell>
          <cell r="AE10">
            <v>2</v>
          </cell>
          <cell r="AL10">
            <v>5</v>
          </cell>
          <cell r="AQ10">
            <v>5</v>
          </cell>
        </row>
        <row r="11">
          <cell r="C11">
            <v>59</v>
          </cell>
          <cell r="D11">
            <v>52</v>
          </cell>
          <cell r="F11">
            <v>1</v>
          </cell>
          <cell r="G11">
            <v>2</v>
          </cell>
          <cell r="H11">
            <v>54</v>
          </cell>
          <cell r="I11">
            <v>3</v>
          </cell>
          <cell r="J11">
            <v>3</v>
          </cell>
          <cell r="K11">
            <v>26</v>
          </cell>
          <cell r="L11">
            <v>32</v>
          </cell>
          <cell r="N11">
            <v>14</v>
          </cell>
          <cell r="P11">
            <v>93</v>
          </cell>
          <cell r="Q11">
            <v>7</v>
          </cell>
          <cell r="S11">
            <v>85</v>
          </cell>
          <cell r="T11">
            <v>1</v>
          </cell>
          <cell r="U11">
            <v>180</v>
          </cell>
          <cell r="V11">
            <v>353</v>
          </cell>
          <cell r="W11">
            <v>2</v>
          </cell>
          <cell r="X11">
            <v>35</v>
          </cell>
          <cell r="Y11">
            <v>479</v>
          </cell>
          <cell r="Z11">
            <v>4</v>
          </cell>
          <cell r="AA11">
            <v>71</v>
          </cell>
          <cell r="AB11">
            <v>35</v>
          </cell>
          <cell r="AC11">
            <v>106</v>
          </cell>
          <cell r="AD11">
            <v>150</v>
          </cell>
          <cell r="AE11">
            <v>221</v>
          </cell>
          <cell r="AF11">
            <v>42</v>
          </cell>
          <cell r="AG11">
            <v>2</v>
          </cell>
          <cell r="AI11">
            <v>189</v>
          </cell>
          <cell r="AJ11">
            <v>20</v>
          </cell>
          <cell r="AK11">
            <v>72</v>
          </cell>
          <cell r="AL11">
            <v>317</v>
          </cell>
          <cell r="AN11">
            <v>54</v>
          </cell>
          <cell r="AO11">
            <v>142</v>
          </cell>
          <cell r="AP11">
            <v>99</v>
          </cell>
          <cell r="AQ11">
            <v>299</v>
          </cell>
        </row>
        <row r="12">
          <cell r="L12">
            <v>7</v>
          </cell>
          <cell r="AL12">
            <v>4</v>
          </cell>
        </row>
        <row r="13">
          <cell r="AI13">
            <v>1</v>
          </cell>
          <cell r="AP13">
            <v>1</v>
          </cell>
        </row>
        <row r="14">
          <cell r="D14">
            <v>8</v>
          </cell>
          <cell r="G14">
            <v>10</v>
          </cell>
          <cell r="I14">
            <v>13</v>
          </cell>
          <cell r="J14">
            <v>4</v>
          </cell>
          <cell r="K14">
            <v>2</v>
          </cell>
          <cell r="L14">
            <v>15</v>
          </cell>
          <cell r="M14">
            <v>2</v>
          </cell>
          <cell r="N14">
            <v>8</v>
          </cell>
          <cell r="S14">
            <v>17</v>
          </cell>
          <cell r="U14">
            <v>20</v>
          </cell>
          <cell r="W14">
            <v>1</v>
          </cell>
          <cell r="AA14">
            <v>47</v>
          </cell>
          <cell r="AC14">
            <v>4</v>
          </cell>
          <cell r="AD14">
            <v>2</v>
          </cell>
          <cell r="AF14">
            <v>5</v>
          </cell>
          <cell r="AG14">
            <v>4</v>
          </cell>
          <cell r="AI14">
            <v>2</v>
          </cell>
          <cell r="AJ14">
            <v>4</v>
          </cell>
          <cell r="AL14">
            <v>65</v>
          </cell>
          <cell r="AN14">
            <v>2</v>
          </cell>
          <cell r="AO14">
            <v>8</v>
          </cell>
          <cell r="AP14">
            <v>17</v>
          </cell>
        </row>
        <row r="15">
          <cell r="AL15">
            <v>1</v>
          </cell>
        </row>
        <row r="16">
          <cell r="G16">
            <v>34</v>
          </cell>
          <cell r="T16">
            <v>3</v>
          </cell>
          <cell r="AE16">
            <v>12</v>
          </cell>
          <cell r="AL16">
            <v>6</v>
          </cell>
        </row>
        <row r="17">
          <cell r="F17">
            <v>6</v>
          </cell>
          <cell r="G17">
            <v>12</v>
          </cell>
          <cell r="I17">
            <v>37</v>
          </cell>
          <cell r="L17">
            <v>29</v>
          </cell>
          <cell r="P17">
            <v>18</v>
          </cell>
          <cell r="S17">
            <v>4</v>
          </cell>
          <cell r="T17">
            <v>2</v>
          </cell>
          <cell r="U17">
            <v>15</v>
          </cell>
          <cell r="X17">
            <v>5</v>
          </cell>
          <cell r="AA17">
            <v>51</v>
          </cell>
          <cell r="AB17">
            <v>48</v>
          </cell>
          <cell r="AD17">
            <v>8</v>
          </cell>
          <cell r="AH17">
            <v>6</v>
          </cell>
          <cell r="AJ17">
            <v>20</v>
          </cell>
          <cell r="AK17">
            <v>134</v>
          </cell>
          <cell r="AL17">
            <v>39</v>
          </cell>
          <cell r="AM17">
            <v>26</v>
          </cell>
          <cell r="AO17">
            <v>37</v>
          </cell>
          <cell r="AP17">
            <v>17</v>
          </cell>
        </row>
        <row r="18">
          <cell r="F18">
            <v>136</v>
          </cell>
          <cell r="I18">
            <v>31</v>
          </cell>
          <cell r="J18">
            <v>11</v>
          </cell>
          <cell r="K18">
            <v>14</v>
          </cell>
          <cell r="L18">
            <v>1</v>
          </cell>
          <cell r="S18">
            <v>9</v>
          </cell>
          <cell r="T18">
            <v>3</v>
          </cell>
          <cell r="X18">
            <v>2</v>
          </cell>
          <cell r="AE18">
            <v>6</v>
          </cell>
          <cell r="AF18">
            <v>2</v>
          </cell>
          <cell r="AJ18">
            <v>34</v>
          </cell>
          <cell r="AL18">
            <v>2</v>
          </cell>
          <cell r="AO18">
            <v>58</v>
          </cell>
          <cell r="AP18">
            <v>2</v>
          </cell>
          <cell r="AQ18">
            <v>4</v>
          </cell>
        </row>
        <row r="19">
          <cell r="L19">
            <v>8</v>
          </cell>
          <cell r="P19">
            <v>2</v>
          </cell>
          <cell r="S19">
            <v>18</v>
          </cell>
          <cell r="U19">
            <v>3</v>
          </cell>
          <cell r="AA19">
            <v>2</v>
          </cell>
          <cell r="AK19">
            <v>13</v>
          </cell>
          <cell r="AL19">
            <v>72</v>
          </cell>
          <cell r="AO19">
            <v>22</v>
          </cell>
        </row>
        <row r="20">
          <cell r="U20">
            <v>3</v>
          </cell>
          <cell r="AQ20">
            <v>6</v>
          </cell>
        </row>
        <row r="21">
          <cell r="E21">
            <v>63</v>
          </cell>
          <cell r="F21">
            <v>10</v>
          </cell>
          <cell r="I21">
            <v>211</v>
          </cell>
          <cell r="L21">
            <v>5</v>
          </cell>
          <cell r="P21">
            <v>6</v>
          </cell>
          <cell r="T21">
            <v>6</v>
          </cell>
          <cell r="U21">
            <v>3</v>
          </cell>
          <cell r="V21">
            <v>8</v>
          </cell>
          <cell r="Z21">
            <v>14</v>
          </cell>
          <cell r="AF21">
            <v>2</v>
          </cell>
          <cell r="AI21">
            <v>186</v>
          </cell>
          <cell r="AJ21">
            <v>14</v>
          </cell>
          <cell r="AK21">
            <v>2</v>
          </cell>
          <cell r="AL21">
            <v>87</v>
          </cell>
          <cell r="AO21">
            <v>241</v>
          </cell>
          <cell r="AP21">
            <v>4</v>
          </cell>
          <cell r="AQ21">
            <v>23</v>
          </cell>
          <cell r="AR21">
            <v>11</v>
          </cell>
        </row>
        <row r="22">
          <cell r="E22">
            <v>2</v>
          </cell>
          <cell r="F22">
            <v>4</v>
          </cell>
          <cell r="G22">
            <v>11</v>
          </cell>
          <cell r="H22">
            <v>4</v>
          </cell>
          <cell r="I22">
            <v>8</v>
          </cell>
          <cell r="K22">
            <v>4</v>
          </cell>
          <cell r="L22">
            <v>86</v>
          </cell>
          <cell r="M22">
            <v>76</v>
          </cell>
          <cell r="N22">
            <v>4</v>
          </cell>
          <cell r="P22">
            <v>156</v>
          </cell>
          <cell r="S22">
            <v>15</v>
          </cell>
          <cell r="T22">
            <v>11</v>
          </cell>
          <cell r="U22">
            <v>25</v>
          </cell>
          <cell r="V22">
            <v>13</v>
          </cell>
          <cell r="X22">
            <v>9</v>
          </cell>
          <cell r="Y22">
            <v>84</v>
          </cell>
          <cell r="AA22">
            <v>2</v>
          </cell>
          <cell r="AC22">
            <v>10</v>
          </cell>
          <cell r="AD22">
            <v>227</v>
          </cell>
          <cell r="AE22">
            <v>4</v>
          </cell>
          <cell r="AF22">
            <v>35</v>
          </cell>
          <cell r="AG22">
            <v>17</v>
          </cell>
          <cell r="AH22">
            <v>4</v>
          </cell>
          <cell r="AI22">
            <v>17</v>
          </cell>
          <cell r="AJ22">
            <v>140</v>
          </cell>
          <cell r="AK22">
            <v>9</v>
          </cell>
          <cell r="AL22">
            <v>25</v>
          </cell>
          <cell r="AN22">
            <v>20</v>
          </cell>
          <cell r="AO22">
            <v>232</v>
          </cell>
          <cell r="AP22">
            <v>224</v>
          </cell>
          <cell r="AQ22">
            <v>13</v>
          </cell>
          <cell r="AR22">
            <v>5</v>
          </cell>
        </row>
        <row r="24">
          <cell r="D24">
            <v>10</v>
          </cell>
          <cell r="E24">
            <v>10</v>
          </cell>
          <cell r="P24">
            <v>2</v>
          </cell>
          <cell r="T24">
            <v>2</v>
          </cell>
          <cell r="W24">
            <v>2</v>
          </cell>
          <cell r="AL24">
            <v>4</v>
          </cell>
        </row>
        <row r="25">
          <cell r="G25">
            <v>7</v>
          </cell>
        </row>
        <row r="26">
          <cell r="L26">
            <v>19</v>
          </cell>
          <cell r="AA26">
            <v>3</v>
          </cell>
          <cell r="AL26">
            <v>51</v>
          </cell>
          <cell r="AO26">
            <v>2</v>
          </cell>
        </row>
        <row r="27">
          <cell r="G27">
            <v>3</v>
          </cell>
          <cell r="T27">
            <v>3</v>
          </cell>
        </row>
        <row r="28">
          <cell r="C28">
            <v>467</v>
          </cell>
          <cell r="D28">
            <v>224</v>
          </cell>
          <cell r="E28">
            <v>18</v>
          </cell>
          <cell r="F28">
            <v>61</v>
          </cell>
          <cell r="G28">
            <v>284</v>
          </cell>
          <cell r="H28">
            <v>56</v>
          </cell>
          <cell r="I28">
            <v>248</v>
          </cell>
          <cell r="J28">
            <v>47</v>
          </cell>
          <cell r="K28">
            <v>55</v>
          </cell>
          <cell r="L28">
            <v>15</v>
          </cell>
          <cell r="M28">
            <v>2</v>
          </cell>
          <cell r="N28">
            <v>117</v>
          </cell>
          <cell r="P28">
            <v>150</v>
          </cell>
          <cell r="Q28">
            <v>68</v>
          </cell>
          <cell r="S28">
            <v>100</v>
          </cell>
          <cell r="T28">
            <v>2</v>
          </cell>
          <cell r="U28">
            <v>40</v>
          </cell>
          <cell r="V28">
            <v>414</v>
          </cell>
          <cell r="W28">
            <v>8</v>
          </cell>
          <cell r="X28">
            <v>324</v>
          </cell>
          <cell r="Y28">
            <v>180</v>
          </cell>
          <cell r="Z28">
            <v>30</v>
          </cell>
          <cell r="AA28">
            <v>48</v>
          </cell>
          <cell r="AB28">
            <v>13</v>
          </cell>
          <cell r="AC28">
            <v>176</v>
          </cell>
          <cell r="AD28">
            <v>54</v>
          </cell>
          <cell r="AE28">
            <v>279</v>
          </cell>
          <cell r="AF28">
            <v>200</v>
          </cell>
          <cell r="AG28">
            <v>48</v>
          </cell>
          <cell r="AH28">
            <v>24</v>
          </cell>
          <cell r="AI28">
            <v>216</v>
          </cell>
          <cell r="AJ28">
            <v>48</v>
          </cell>
          <cell r="AK28">
            <v>34</v>
          </cell>
          <cell r="AL28">
            <v>239</v>
          </cell>
          <cell r="AM28">
            <v>9</v>
          </cell>
          <cell r="AN28">
            <v>43</v>
          </cell>
          <cell r="AO28">
            <v>163</v>
          </cell>
          <cell r="AP28">
            <v>42</v>
          </cell>
          <cell r="AQ28">
            <v>264</v>
          </cell>
          <cell r="AR28">
            <v>84</v>
          </cell>
        </row>
        <row r="30">
          <cell r="C30">
            <v>111</v>
          </cell>
          <cell r="E30">
            <v>131</v>
          </cell>
          <cell r="F30">
            <v>16</v>
          </cell>
          <cell r="G30">
            <v>40</v>
          </cell>
          <cell r="I30">
            <v>447</v>
          </cell>
          <cell r="K30">
            <v>13</v>
          </cell>
          <cell r="L30">
            <v>85</v>
          </cell>
          <cell r="M30">
            <v>116</v>
          </cell>
          <cell r="N30">
            <v>39</v>
          </cell>
          <cell r="P30">
            <v>415</v>
          </cell>
          <cell r="Q30">
            <v>4</v>
          </cell>
          <cell r="S30">
            <v>4</v>
          </cell>
          <cell r="T30">
            <v>16</v>
          </cell>
          <cell r="U30">
            <v>30</v>
          </cell>
          <cell r="V30">
            <v>4</v>
          </cell>
          <cell r="W30">
            <v>3</v>
          </cell>
          <cell r="X30">
            <v>66</v>
          </cell>
          <cell r="Y30">
            <v>314</v>
          </cell>
          <cell r="Z30">
            <v>7</v>
          </cell>
          <cell r="AB30">
            <v>3</v>
          </cell>
          <cell r="AC30">
            <v>364</v>
          </cell>
          <cell r="AD30">
            <v>5</v>
          </cell>
          <cell r="AE30">
            <v>446</v>
          </cell>
          <cell r="AF30">
            <v>142</v>
          </cell>
          <cell r="AG30">
            <v>53</v>
          </cell>
          <cell r="AH30">
            <v>43</v>
          </cell>
          <cell r="AI30">
            <v>326</v>
          </cell>
          <cell r="AJ30">
            <v>132</v>
          </cell>
          <cell r="AK30">
            <v>123</v>
          </cell>
          <cell r="AL30">
            <v>124</v>
          </cell>
          <cell r="AM30">
            <v>17</v>
          </cell>
          <cell r="AN30">
            <v>137</v>
          </cell>
          <cell r="AO30">
            <v>290</v>
          </cell>
          <cell r="AP30">
            <v>57</v>
          </cell>
          <cell r="AQ30">
            <v>374</v>
          </cell>
        </row>
        <row r="31">
          <cell r="G31">
            <v>1</v>
          </cell>
          <cell r="J31">
            <v>8</v>
          </cell>
          <cell r="N31">
            <v>4</v>
          </cell>
          <cell r="R31">
            <v>36</v>
          </cell>
          <cell r="T31">
            <v>29</v>
          </cell>
          <cell r="U31">
            <v>25</v>
          </cell>
          <cell r="V31">
            <v>1</v>
          </cell>
          <cell r="AB31">
            <v>2</v>
          </cell>
          <cell r="AL31">
            <v>12</v>
          </cell>
          <cell r="AN31">
            <v>3</v>
          </cell>
          <cell r="AO31">
            <v>4</v>
          </cell>
        </row>
        <row r="32">
          <cell r="E32">
            <v>1</v>
          </cell>
          <cell r="F32">
            <v>8</v>
          </cell>
          <cell r="I32">
            <v>10</v>
          </cell>
          <cell r="J32">
            <v>43</v>
          </cell>
          <cell r="N32">
            <v>5</v>
          </cell>
          <cell r="T32">
            <v>2</v>
          </cell>
          <cell r="X32">
            <v>1</v>
          </cell>
          <cell r="AB32">
            <v>2</v>
          </cell>
          <cell r="AE32">
            <v>16</v>
          </cell>
          <cell r="AJ32">
            <v>2</v>
          </cell>
          <cell r="AO32">
            <v>12</v>
          </cell>
          <cell r="AP32">
            <v>11</v>
          </cell>
          <cell r="AQ32">
            <v>1</v>
          </cell>
        </row>
        <row r="33">
          <cell r="F33">
            <v>4</v>
          </cell>
          <cell r="L33">
            <v>3</v>
          </cell>
          <cell r="P33">
            <v>2</v>
          </cell>
          <cell r="S33">
            <v>5</v>
          </cell>
          <cell r="T33">
            <v>5</v>
          </cell>
          <cell r="Y33">
            <v>1</v>
          </cell>
          <cell r="AB33">
            <v>2</v>
          </cell>
          <cell r="AF33">
            <v>12</v>
          </cell>
          <cell r="AL33">
            <v>19</v>
          </cell>
          <cell r="AO33">
            <v>3</v>
          </cell>
          <cell r="AP33">
            <v>4</v>
          </cell>
          <cell r="AR33">
            <v>2</v>
          </cell>
        </row>
        <row r="34">
          <cell r="G34">
            <v>1</v>
          </cell>
          <cell r="H34">
            <v>6</v>
          </cell>
          <cell r="I34">
            <v>2</v>
          </cell>
          <cell r="J34">
            <v>136</v>
          </cell>
          <cell r="N34">
            <v>124</v>
          </cell>
          <cell r="P34">
            <v>2</v>
          </cell>
          <cell r="S34">
            <v>195</v>
          </cell>
          <cell r="T34">
            <v>120</v>
          </cell>
          <cell r="U34">
            <v>80</v>
          </cell>
          <cell r="V34">
            <v>6</v>
          </cell>
          <cell r="X34">
            <v>144</v>
          </cell>
          <cell r="AA34">
            <v>1638</v>
          </cell>
          <cell r="AB34">
            <v>231</v>
          </cell>
          <cell r="AF34">
            <v>15</v>
          </cell>
          <cell r="AI34">
            <v>191</v>
          </cell>
          <cell r="AL34">
            <v>852</v>
          </cell>
          <cell r="AO34">
            <v>6</v>
          </cell>
          <cell r="AP34">
            <v>9</v>
          </cell>
        </row>
        <row r="35">
          <cell r="D35">
            <v>6</v>
          </cell>
          <cell r="E35">
            <v>18</v>
          </cell>
          <cell r="F35">
            <v>60</v>
          </cell>
          <cell r="I35">
            <v>439</v>
          </cell>
          <cell r="J35">
            <v>1</v>
          </cell>
          <cell r="K35">
            <v>2</v>
          </cell>
          <cell r="L35">
            <v>4</v>
          </cell>
          <cell r="M35">
            <v>5</v>
          </cell>
          <cell r="P35">
            <v>3</v>
          </cell>
          <cell r="S35">
            <v>31</v>
          </cell>
          <cell r="T35">
            <v>2</v>
          </cell>
          <cell r="U35">
            <v>2</v>
          </cell>
          <cell r="AB35">
            <v>6</v>
          </cell>
          <cell r="AD35">
            <v>4</v>
          </cell>
          <cell r="AE35">
            <v>145</v>
          </cell>
          <cell r="AJ35">
            <v>235</v>
          </cell>
          <cell r="AL35">
            <v>29</v>
          </cell>
          <cell r="AM35">
            <v>6</v>
          </cell>
          <cell r="AO35">
            <v>398</v>
          </cell>
          <cell r="AP35">
            <v>302</v>
          </cell>
          <cell r="AR35">
            <v>3</v>
          </cell>
        </row>
        <row r="36">
          <cell r="C36">
            <v>51</v>
          </cell>
          <cell r="D36">
            <v>40</v>
          </cell>
          <cell r="E36">
            <v>4</v>
          </cell>
          <cell r="F36">
            <v>6</v>
          </cell>
          <cell r="G36">
            <v>4</v>
          </cell>
          <cell r="H36">
            <v>113</v>
          </cell>
          <cell r="J36">
            <v>143</v>
          </cell>
          <cell r="L36">
            <v>110</v>
          </cell>
          <cell r="N36">
            <v>8</v>
          </cell>
          <cell r="P36">
            <v>90</v>
          </cell>
          <cell r="S36">
            <v>24</v>
          </cell>
          <cell r="T36">
            <v>7</v>
          </cell>
          <cell r="U36">
            <v>10</v>
          </cell>
          <cell r="V36">
            <v>394</v>
          </cell>
          <cell r="W36">
            <v>25</v>
          </cell>
          <cell r="X36">
            <v>29</v>
          </cell>
          <cell r="Y36">
            <v>188</v>
          </cell>
          <cell r="Z36">
            <v>140</v>
          </cell>
          <cell r="AA36">
            <v>12</v>
          </cell>
          <cell r="AB36">
            <v>48</v>
          </cell>
          <cell r="AD36">
            <v>223</v>
          </cell>
          <cell r="AE36">
            <v>52</v>
          </cell>
          <cell r="AF36">
            <v>14</v>
          </cell>
          <cell r="AG36">
            <v>61</v>
          </cell>
          <cell r="AH36">
            <v>6</v>
          </cell>
          <cell r="AI36">
            <v>42</v>
          </cell>
          <cell r="AJ36">
            <v>72</v>
          </cell>
          <cell r="AK36">
            <v>61</v>
          </cell>
          <cell r="AL36">
            <v>16</v>
          </cell>
          <cell r="AO36">
            <v>150</v>
          </cell>
          <cell r="AP36">
            <v>50</v>
          </cell>
          <cell r="AQ36">
            <v>62</v>
          </cell>
          <cell r="AR36">
            <v>41</v>
          </cell>
        </row>
        <row r="37">
          <cell r="G37">
            <v>4</v>
          </cell>
          <cell r="H37">
            <v>4</v>
          </cell>
          <cell r="I37">
            <v>3</v>
          </cell>
          <cell r="J37">
            <v>4</v>
          </cell>
          <cell r="L37">
            <v>1</v>
          </cell>
          <cell r="N37">
            <v>3</v>
          </cell>
          <cell r="P37">
            <v>2</v>
          </cell>
          <cell r="T37">
            <v>12</v>
          </cell>
          <cell r="U37">
            <v>5</v>
          </cell>
          <cell r="V37">
            <v>6</v>
          </cell>
          <cell r="W37">
            <v>9</v>
          </cell>
          <cell r="Y37">
            <v>2</v>
          </cell>
          <cell r="AB37">
            <v>5</v>
          </cell>
          <cell r="AD37">
            <v>5</v>
          </cell>
          <cell r="AI37">
            <v>6</v>
          </cell>
          <cell r="AJ37">
            <v>4</v>
          </cell>
          <cell r="AL37">
            <v>1</v>
          </cell>
          <cell r="AO37">
            <v>11</v>
          </cell>
          <cell r="AP37">
            <v>2</v>
          </cell>
          <cell r="AR37">
            <v>2</v>
          </cell>
        </row>
        <row r="38">
          <cell r="AB38">
            <v>18</v>
          </cell>
          <cell r="AO38">
            <v>2</v>
          </cell>
          <cell r="AP38">
            <v>73</v>
          </cell>
        </row>
        <row r="39">
          <cell r="E39">
            <v>2</v>
          </cell>
          <cell r="F39">
            <v>2</v>
          </cell>
          <cell r="G39">
            <v>1</v>
          </cell>
          <cell r="L39">
            <v>24</v>
          </cell>
          <cell r="T39">
            <v>3</v>
          </cell>
          <cell r="U39">
            <v>2</v>
          </cell>
          <cell r="AB39">
            <v>2</v>
          </cell>
          <cell r="AO39">
            <v>1</v>
          </cell>
          <cell r="AP39">
            <v>2</v>
          </cell>
          <cell r="AQ39">
            <v>4</v>
          </cell>
        </row>
        <row r="40">
          <cell r="L40">
            <v>5</v>
          </cell>
          <cell r="P40">
            <v>4</v>
          </cell>
          <cell r="T40">
            <v>24</v>
          </cell>
          <cell r="U40">
            <v>1</v>
          </cell>
          <cell r="V40">
            <v>1</v>
          </cell>
          <cell r="W40">
            <v>4</v>
          </cell>
          <cell r="AB40">
            <v>2</v>
          </cell>
          <cell r="AE40">
            <v>2</v>
          </cell>
          <cell r="AF40">
            <v>11</v>
          </cell>
          <cell r="AG40">
            <v>3</v>
          </cell>
          <cell r="AI40">
            <v>4</v>
          </cell>
          <cell r="AP40">
            <v>1</v>
          </cell>
          <cell r="AQ40">
            <v>2</v>
          </cell>
        </row>
        <row r="41">
          <cell r="L41">
            <v>2</v>
          </cell>
          <cell r="N41">
            <v>2</v>
          </cell>
          <cell r="P41">
            <v>6</v>
          </cell>
          <cell r="S41">
            <v>10</v>
          </cell>
          <cell r="T41">
            <v>1</v>
          </cell>
          <cell r="AL41">
            <v>2</v>
          </cell>
        </row>
        <row r="42">
          <cell r="D42">
            <v>4</v>
          </cell>
          <cell r="E42">
            <v>3</v>
          </cell>
          <cell r="G42">
            <v>4</v>
          </cell>
          <cell r="I42">
            <v>10</v>
          </cell>
          <cell r="L42">
            <v>3</v>
          </cell>
          <cell r="M42">
            <v>29</v>
          </cell>
          <cell r="N42">
            <v>4</v>
          </cell>
          <cell r="S42">
            <v>19</v>
          </cell>
          <cell r="T42">
            <v>1</v>
          </cell>
          <cell r="U42">
            <v>30</v>
          </cell>
          <cell r="W42">
            <v>7</v>
          </cell>
          <cell r="X42">
            <v>4</v>
          </cell>
          <cell r="Y42">
            <v>2</v>
          </cell>
          <cell r="AA42">
            <v>8</v>
          </cell>
          <cell r="AB42">
            <v>2</v>
          </cell>
          <cell r="AD42">
            <v>2</v>
          </cell>
          <cell r="AF42">
            <v>33</v>
          </cell>
          <cell r="AG42">
            <v>4</v>
          </cell>
          <cell r="AI42">
            <v>6</v>
          </cell>
          <cell r="AK42">
            <v>26</v>
          </cell>
          <cell r="AL42">
            <v>75</v>
          </cell>
          <cell r="AN42">
            <v>10</v>
          </cell>
          <cell r="AP42">
            <v>5</v>
          </cell>
          <cell r="AQ42">
            <v>2</v>
          </cell>
        </row>
        <row r="43">
          <cell r="L43">
            <v>4</v>
          </cell>
          <cell r="S43">
            <v>4</v>
          </cell>
          <cell r="T43">
            <v>3</v>
          </cell>
          <cell r="AF43">
            <v>3</v>
          </cell>
          <cell r="AI43">
            <v>2</v>
          </cell>
          <cell r="AJ43">
            <v>4</v>
          </cell>
          <cell r="AO43">
            <v>2</v>
          </cell>
        </row>
        <row r="45">
          <cell r="T45">
            <v>10</v>
          </cell>
        </row>
        <row r="46">
          <cell r="G46">
            <v>59</v>
          </cell>
          <cell r="P46">
            <v>148</v>
          </cell>
          <cell r="U46">
            <v>5</v>
          </cell>
          <cell r="AA46">
            <v>6</v>
          </cell>
          <cell r="AC46">
            <v>2</v>
          </cell>
          <cell r="AK46">
            <v>12</v>
          </cell>
          <cell r="AL46">
            <v>82</v>
          </cell>
          <cell r="AM46">
            <v>3</v>
          </cell>
          <cell r="AN46">
            <v>2</v>
          </cell>
          <cell r="AO46">
            <v>57</v>
          </cell>
        </row>
        <row r="47">
          <cell r="E47">
            <v>7</v>
          </cell>
          <cell r="G47">
            <v>14</v>
          </cell>
          <cell r="I47">
            <v>31</v>
          </cell>
          <cell r="M47">
            <v>1</v>
          </cell>
          <cell r="P47">
            <v>10</v>
          </cell>
          <cell r="U47">
            <v>3</v>
          </cell>
          <cell r="AA47">
            <v>38</v>
          </cell>
          <cell r="AE47">
            <v>39</v>
          </cell>
          <cell r="AF47">
            <v>19</v>
          </cell>
          <cell r="AI47">
            <v>13</v>
          </cell>
          <cell r="AJ47">
            <v>20</v>
          </cell>
          <cell r="AK47">
            <v>83</v>
          </cell>
          <cell r="AL47">
            <v>31</v>
          </cell>
          <cell r="AO47">
            <v>21</v>
          </cell>
        </row>
        <row r="48">
          <cell r="C48">
            <v>51</v>
          </cell>
          <cell r="L48">
            <v>4</v>
          </cell>
          <cell r="P48">
            <v>39</v>
          </cell>
          <cell r="V48">
            <v>18</v>
          </cell>
          <cell r="X48">
            <v>45</v>
          </cell>
          <cell r="AJ48">
            <v>9</v>
          </cell>
          <cell r="AO48">
            <v>9</v>
          </cell>
          <cell r="AP48">
            <v>3</v>
          </cell>
          <cell r="AQ48">
            <v>2</v>
          </cell>
          <cell r="AR48">
            <v>5</v>
          </cell>
        </row>
        <row r="50">
          <cell r="H50">
            <v>24</v>
          </cell>
          <cell r="J50">
            <v>2</v>
          </cell>
          <cell r="L50">
            <v>8</v>
          </cell>
          <cell r="P50">
            <v>6</v>
          </cell>
          <cell r="S50">
            <v>28</v>
          </cell>
          <cell r="V50">
            <v>280</v>
          </cell>
          <cell r="W50">
            <v>2</v>
          </cell>
          <cell r="X50">
            <v>2</v>
          </cell>
          <cell r="Z50">
            <v>6</v>
          </cell>
          <cell r="AB50">
            <v>76</v>
          </cell>
          <cell r="AJ50">
            <v>8</v>
          </cell>
          <cell r="AK50">
            <v>21</v>
          </cell>
          <cell r="AL50">
            <v>179</v>
          </cell>
          <cell r="AO50">
            <v>15</v>
          </cell>
          <cell r="AQ50">
            <v>56</v>
          </cell>
          <cell r="AR50">
            <v>12</v>
          </cell>
        </row>
        <row r="51">
          <cell r="G51">
            <v>9</v>
          </cell>
          <cell r="P51">
            <v>2</v>
          </cell>
          <cell r="T51">
            <v>219</v>
          </cell>
          <cell r="W51">
            <v>20</v>
          </cell>
          <cell r="AL51">
            <v>7</v>
          </cell>
          <cell r="AO51">
            <v>3</v>
          </cell>
        </row>
        <row r="52">
          <cell r="E52">
            <v>5</v>
          </cell>
          <cell r="I52">
            <v>30</v>
          </cell>
          <cell r="N52">
            <v>2</v>
          </cell>
          <cell r="P52">
            <v>15</v>
          </cell>
          <cell r="S52">
            <v>19</v>
          </cell>
          <cell r="T52">
            <v>2</v>
          </cell>
          <cell r="U52">
            <v>10</v>
          </cell>
          <cell r="W52">
            <v>4</v>
          </cell>
          <cell r="AA52">
            <v>15</v>
          </cell>
          <cell r="AE52">
            <v>2</v>
          </cell>
          <cell r="AF52">
            <v>3</v>
          </cell>
          <cell r="AH52">
            <v>1</v>
          </cell>
          <cell r="AK52">
            <v>32</v>
          </cell>
          <cell r="AL52">
            <v>32</v>
          </cell>
          <cell r="AP52">
            <v>2</v>
          </cell>
        </row>
        <row r="53">
          <cell r="E53">
            <v>22</v>
          </cell>
          <cell r="F53">
            <v>2</v>
          </cell>
          <cell r="G53">
            <v>2</v>
          </cell>
          <cell r="I53">
            <v>18</v>
          </cell>
          <cell r="P53">
            <v>4</v>
          </cell>
          <cell r="AE53">
            <v>37</v>
          </cell>
          <cell r="AJ53">
            <v>19</v>
          </cell>
          <cell r="AO53">
            <v>4</v>
          </cell>
          <cell r="AP53">
            <v>39</v>
          </cell>
        </row>
        <row r="54">
          <cell r="E54">
            <v>5</v>
          </cell>
          <cell r="P54">
            <v>2</v>
          </cell>
          <cell r="T54">
            <v>2</v>
          </cell>
          <cell r="AL54">
            <v>8</v>
          </cell>
        </row>
        <row r="55">
          <cell r="F55">
            <v>4</v>
          </cell>
          <cell r="G55">
            <v>7</v>
          </cell>
          <cell r="H55">
            <v>2</v>
          </cell>
          <cell r="J55">
            <v>5</v>
          </cell>
          <cell r="L55">
            <v>39</v>
          </cell>
          <cell r="M55">
            <v>206</v>
          </cell>
          <cell r="N55">
            <v>53</v>
          </cell>
          <cell r="P55">
            <v>2</v>
          </cell>
          <cell r="S55">
            <v>4</v>
          </cell>
          <cell r="T55">
            <v>3</v>
          </cell>
          <cell r="V55">
            <v>14</v>
          </cell>
          <cell r="X55">
            <v>6</v>
          </cell>
          <cell r="Y55">
            <v>24</v>
          </cell>
          <cell r="AA55">
            <v>174</v>
          </cell>
          <cell r="AB55">
            <v>11</v>
          </cell>
          <cell r="AC55">
            <v>2</v>
          </cell>
          <cell r="AE55">
            <v>117</v>
          </cell>
          <cell r="AG55">
            <v>2</v>
          </cell>
          <cell r="AI55">
            <v>5</v>
          </cell>
          <cell r="AJ55">
            <v>4</v>
          </cell>
          <cell r="AK55">
            <v>16</v>
          </cell>
          <cell r="AL55">
            <v>188</v>
          </cell>
          <cell r="AM55">
            <v>7</v>
          </cell>
          <cell r="AN55">
            <v>18</v>
          </cell>
          <cell r="AO55">
            <v>9</v>
          </cell>
          <cell r="AQ55">
            <v>75</v>
          </cell>
        </row>
        <row r="56">
          <cell r="J56">
            <v>1</v>
          </cell>
          <cell r="S56">
            <v>2</v>
          </cell>
          <cell r="U56">
            <v>2</v>
          </cell>
          <cell r="AI56">
            <v>1</v>
          </cell>
          <cell r="AL56">
            <v>13</v>
          </cell>
          <cell r="AP56">
            <v>2</v>
          </cell>
        </row>
        <row r="57">
          <cell r="E57">
            <v>6</v>
          </cell>
          <cell r="G57">
            <v>2</v>
          </cell>
          <cell r="I57">
            <v>1</v>
          </cell>
          <cell r="M57">
            <v>2</v>
          </cell>
          <cell r="N57">
            <v>2</v>
          </cell>
          <cell r="P57">
            <v>5</v>
          </cell>
          <cell r="S57">
            <v>14</v>
          </cell>
          <cell r="U57">
            <v>5</v>
          </cell>
          <cell r="W57">
            <v>50</v>
          </cell>
          <cell r="AA57">
            <v>4</v>
          </cell>
          <cell r="AB57">
            <v>41</v>
          </cell>
          <cell r="AC57">
            <v>7</v>
          </cell>
          <cell r="AD57">
            <v>1</v>
          </cell>
          <cell r="AE57">
            <v>10</v>
          </cell>
          <cell r="AF57">
            <v>39</v>
          </cell>
          <cell r="AI57">
            <v>2</v>
          </cell>
          <cell r="AJ57">
            <v>99</v>
          </cell>
          <cell r="AK57">
            <v>13</v>
          </cell>
          <cell r="AL57">
            <v>54</v>
          </cell>
          <cell r="AN57">
            <v>2</v>
          </cell>
          <cell r="AP57">
            <v>15</v>
          </cell>
          <cell r="AQ57">
            <v>9</v>
          </cell>
          <cell r="AR57">
            <v>1</v>
          </cell>
        </row>
        <row r="58">
          <cell r="C58">
            <v>213</v>
          </cell>
          <cell r="D58">
            <v>273</v>
          </cell>
          <cell r="E58">
            <v>1364</v>
          </cell>
          <cell r="F58">
            <v>68</v>
          </cell>
          <cell r="G58">
            <v>535</v>
          </cell>
          <cell r="H58">
            <v>42</v>
          </cell>
          <cell r="I58">
            <v>228</v>
          </cell>
          <cell r="J58">
            <v>128</v>
          </cell>
          <cell r="K58">
            <v>123</v>
          </cell>
          <cell r="L58">
            <v>71</v>
          </cell>
          <cell r="M58">
            <v>536</v>
          </cell>
          <cell r="N58">
            <v>1785</v>
          </cell>
          <cell r="P58">
            <v>1278</v>
          </cell>
          <cell r="Q58">
            <v>506</v>
          </cell>
          <cell r="R58">
            <v>494</v>
          </cell>
          <cell r="S58">
            <v>1064</v>
          </cell>
          <cell r="T58">
            <v>26</v>
          </cell>
          <cell r="U58">
            <v>330</v>
          </cell>
          <cell r="V58">
            <v>130</v>
          </cell>
          <cell r="W58">
            <v>559</v>
          </cell>
          <cell r="X58">
            <v>422</v>
          </cell>
          <cell r="Y58">
            <v>166</v>
          </cell>
          <cell r="Z58">
            <v>182</v>
          </cell>
          <cell r="AA58">
            <v>588</v>
          </cell>
          <cell r="AB58">
            <v>128</v>
          </cell>
          <cell r="AC58">
            <v>897</v>
          </cell>
          <cell r="AD58">
            <v>99</v>
          </cell>
          <cell r="AE58">
            <v>148</v>
          </cell>
          <cell r="AF58">
            <v>265</v>
          </cell>
          <cell r="AG58">
            <v>289</v>
          </cell>
          <cell r="AH58">
            <v>448</v>
          </cell>
          <cell r="AI58">
            <v>263</v>
          </cell>
          <cell r="AJ58">
            <v>10</v>
          </cell>
          <cell r="AK58">
            <v>305</v>
          </cell>
          <cell r="AL58">
            <v>1100</v>
          </cell>
          <cell r="AM58">
            <v>190</v>
          </cell>
          <cell r="AN58">
            <v>989</v>
          </cell>
          <cell r="AO58">
            <v>74</v>
          </cell>
          <cell r="AP58">
            <v>163</v>
          </cell>
          <cell r="AQ58">
            <v>640</v>
          </cell>
          <cell r="AR58">
            <v>7</v>
          </cell>
        </row>
        <row r="59">
          <cell r="J59">
            <v>1</v>
          </cell>
          <cell r="T59">
            <v>63</v>
          </cell>
          <cell r="AR59">
            <v>7</v>
          </cell>
        </row>
        <row r="60">
          <cell r="G60">
            <v>7</v>
          </cell>
          <cell r="Y60">
            <v>1</v>
          </cell>
          <cell r="AB60">
            <v>2</v>
          </cell>
          <cell r="AF60">
            <v>6</v>
          </cell>
          <cell r="AG60">
            <v>1</v>
          </cell>
          <cell r="AH60">
            <v>2</v>
          </cell>
          <cell r="AL60">
            <v>16</v>
          </cell>
        </row>
        <row r="61">
          <cell r="G61">
            <v>22</v>
          </cell>
          <cell r="H61">
            <v>8</v>
          </cell>
          <cell r="I61">
            <v>98</v>
          </cell>
          <cell r="L61">
            <v>27</v>
          </cell>
          <cell r="V61">
            <v>23</v>
          </cell>
          <cell r="AB61">
            <v>113</v>
          </cell>
          <cell r="AD61">
            <v>23</v>
          </cell>
          <cell r="AE61">
            <v>33</v>
          </cell>
          <cell r="AL61">
            <v>24</v>
          </cell>
          <cell r="AP61">
            <v>5</v>
          </cell>
        </row>
        <row r="62">
          <cell r="G62">
            <v>4</v>
          </cell>
          <cell r="T62">
            <v>10</v>
          </cell>
          <cell r="U62">
            <v>71</v>
          </cell>
          <cell r="V62">
            <v>4</v>
          </cell>
          <cell r="AA62">
            <v>48</v>
          </cell>
          <cell r="AG62">
            <v>1</v>
          </cell>
          <cell r="AL62">
            <v>2</v>
          </cell>
          <cell r="AO62">
            <v>6</v>
          </cell>
          <cell r="AP62">
            <v>4</v>
          </cell>
        </row>
        <row r="63">
          <cell r="H63">
            <v>24</v>
          </cell>
          <cell r="J63">
            <v>26</v>
          </cell>
          <cell r="L63">
            <v>18</v>
          </cell>
          <cell r="P63">
            <v>1</v>
          </cell>
          <cell r="T63">
            <v>2</v>
          </cell>
          <cell r="V63">
            <v>180</v>
          </cell>
          <cell r="Y63">
            <v>8</v>
          </cell>
          <cell r="AI63">
            <v>11</v>
          </cell>
          <cell r="AJ63">
            <v>8</v>
          </cell>
          <cell r="AL63">
            <v>22</v>
          </cell>
          <cell r="AO63">
            <v>3</v>
          </cell>
        </row>
        <row r="67">
          <cell r="T67">
            <v>1</v>
          </cell>
          <cell r="U67">
            <v>4</v>
          </cell>
          <cell r="AL67">
            <v>7</v>
          </cell>
        </row>
        <row r="68">
          <cell r="D68">
            <v>9</v>
          </cell>
          <cell r="E68">
            <v>133</v>
          </cell>
          <cell r="G68">
            <v>64</v>
          </cell>
          <cell r="I68">
            <v>4</v>
          </cell>
          <cell r="M68">
            <v>47</v>
          </cell>
          <cell r="N68">
            <v>313</v>
          </cell>
          <cell r="P68">
            <v>78</v>
          </cell>
          <cell r="R68">
            <v>4</v>
          </cell>
          <cell r="S68">
            <v>214</v>
          </cell>
          <cell r="T68">
            <v>2</v>
          </cell>
          <cell r="U68">
            <v>33</v>
          </cell>
          <cell r="V68">
            <v>16</v>
          </cell>
          <cell r="W68">
            <v>322</v>
          </cell>
          <cell r="X68">
            <v>56</v>
          </cell>
          <cell r="Y68">
            <v>15</v>
          </cell>
          <cell r="AA68">
            <v>91</v>
          </cell>
          <cell r="AB68">
            <v>3</v>
          </cell>
          <cell r="AC68">
            <v>41</v>
          </cell>
          <cell r="AD68">
            <v>6</v>
          </cell>
          <cell r="AE68">
            <v>4</v>
          </cell>
          <cell r="AF68">
            <v>47</v>
          </cell>
          <cell r="AG68">
            <v>5</v>
          </cell>
          <cell r="AJ68">
            <v>8</v>
          </cell>
          <cell r="AK68">
            <v>53</v>
          </cell>
          <cell r="AL68">
            <v>163</v>
          </cell>
          <cell r="AN68">
            <v>77</v>
          </cell>
          <cell r="AO68">
            <v>53</v>
          </cell>
          <cell r="AP68">
            <v>18</v>
          </cell>
          <cell r="AQ68">
            <v>65</v>
          </cell>
          <cell r="AR68">
            <v>1</v>
          </cell>
        </row>
        <row r="69">
          <cell r="H69">
            <v>2</v>
          </cell>
          <cell r="I69">
            <v>10</v>
          </cell>
          <cell r="J69">
            <v>2</v>
          </cell>
          <cell r="L69">
            <v>32</v>
          </cell>
          <cell r="T69">
            <v>2</v>
          </cell>
          <cell r="U69">
            <v>1</v>
          </cell>
          <cell r="AK69">
            <v>18</v>
          </cell>
          <cell r="AL69">
            <v>1</v>
          </cell>
          <cell r="AO69">
            <v>5</v>
          </cell>
        </row>
        <row r="70">
          <cell r="E70">
            <v>110</v>
          </cell>
          <cell r="F70">
            <v>3</v>
          </cell>
          <cell r="G70">
            <v>8</v>
          </cell>
          <cell r="H70">
            <v>46</v>
          </cell>
          <cell r="I70">
            <v>11</v>
          </cell>
          <cell r="J70">
            <v>46</v>
          </cell>
          <cell r="L70">
            <v>57</v>
          </cell>
          <cell r="P70">
            <v>6</v>
          </cell>
          <cell r="R70">
            <v>12</v>
          </cell>
          <cell r="S70">
            <v>8</v>
          </cell>
          <cell r="T70">
            <v>132</v>
          </cell>
          <cell r="U70">
            <v>149</v>
          </cell>
          <cell r="AA70">
            <v>39</v>
          </cell>
          <cell r="AB70">
            <v>7</v>
          </cell>
          <cell r="AC70">
            <v>3</v>
          </cell>
          <cell r="AE70">
            <v>4</v>
          </cell>
          <cell r="AG70">
            <v>5</v>
          </cell>
          <cell r="AH70">
            <v>7</v>
          </cell>
          <cell r="AI70">
            <v>7</v>
          </cell>
          <cell r="AJ70">
            <v>15</v>
          </cell>
          <cell r="AL70">
            <v>22</v>
          </cell>
          <cell r="AM70">
            <v>1</v>
          </cell>
          <cell r="AO70">
            <v>10</v>
          </cell>
        </row>
      </sheetData>
      <sheetData sheetId="11">
        <row r="3">
          <cell r="D3">
            <v>13</v>
          </cell>
          <cell r="E3">
            <v>40</v>
          </cell>
          <cell r="F3">
            <v>6</v>
          </cell>
          <cell r="G3">
            <v>169</v>
          </cell>
          <cell r="H3">
            <v>13</v>
          </cell>
          <cell r="I3">
            <v>110</v>
          </cell>
          <cell r="J3">
            <v>441</v>
          </cell>
          <cell r="L3">
            <v>159</v>
          </cell>
          <cell r="M3">
            <v>1594</v>
          </cell>
          <cell r="N3">
            <v>67</v>
          </cell>
          <cell r="P3">
            <v>88</v>
          </cell>
          <cell r="Q3">
            <v>104</v>
          </cell>
          <cell r="S3">
            <v>943</v>
          </cell>
          <cell r="T3">
            <v>1638</v>
          </cell>
          <cell r="U3">
            <v>2053</v>
          </cell>
          <cell r="V3">
            <v>129</v>
          </cell>
          <cell r="X3">
            <v>592</v>
          </cell>
          <cell r="Y3">
            <v>3</v>
          </cell>
          <cell r="AA3">
            <v>606</v>
          </cell>
          <cell r="AB3">
            <v>5018</v>
          </cell>
          <cell r="AC3">
            <v>693</v>
          </cell>
          <cell r="AD3">
            <v>316</v>
          </cell>
          <cell r="AE3">
            <v>119</v>
          </cell>
          <cell r="AF3">
            <v>819</v>
          </cell>
          <cell r="AG3">
            <v>635</v>
          </cell>
          <cell r="AH3">
            <v>1057</v>
          </cell>
          <cell r="AI3">
            <v>2769</v>
          </cell>
          <cell r="AJ3">
            <v>38</v>
          </cell>
          <cell r="AK3">
            <v>540</v>
          </cell>
          <cell r="AL3">
            <v>2215</v>
          </cell>
          <cell r="AP3">
            <v>214</v>
          </cell>
          <cell r="AQ3">
            <v>68</v>
          </cell>
          <cell r="AR3">
            <v>22</v>
          </cell>
        </row>
        <row r="4">
          <cell r="F4">
            <v>4</v>
          </cell>
          <cell r="I4">
            <v>19</v>
          </cell>
          <cell r="J4">
            <v>6</v>
          </cell>
          <cell r="L4">
            <v>1</v>
          </cell>
          <cell r="M4">
            <v>133</v>
          </cell>
          <cell r="S4">
            <v>9</v>
          </cell>
          <cell r="T4">
            <v>5</v>
          </cell>
          <cell r="U4">
            <v>12</v>
          </cell>
          <cell r="V4">
            <v>2</v>
          </cell>
          <cell r="AD4">
            <v>1</v>
          </cell>
          <cell r="AF4">
            <v>1</v>
          </cell>
          <cell r="AH4">
            <v>7</v>
          </cell>
          <cell r="AJ4">
            <v>25</v>
          </cell>
          <cell r="AK4">
            <v>3</v>
          </cell>
          <cell r="AL4">
            <v>9</v>
          </cell>
          <cell r="AQ4">
            <v>2</v>
          </cell>
          <cell r="AR4">
            <v>1</v>
          </cell>
        </row>
        <row r="5">
          <cell r="D5">
            <v>1018</v>
          </cell>
          <cell r="E5">
            <v>41</v>
          </cell>
          <cell r="F5">
            <v>70</v>
          </cell>
          <cell r="G5">
            <v>109</v>
          </cell>
          <cell r="H5">
            <v>5</v>
          </cell>
          <cell r="I5">
            <v>782</v>
          </cell>
          <cell r="J5">
            <v>896</v>
          </cell>
          <cell r="L5">
            <v>322</v>
          </cell>
          <cell r="M5">
            <v>1773</v>
          </cell>
          <cell r="N5">
            <v>1156</v>
          </cell>
          <cell r="P5">
            <v>901</v>
          </cell>
          <cell r="Q5">
            <v>2980</v>
          </cell>
          <cell r="S5">
            <v>224</v>
          </cell>
          <cell r="T5">
            <v>12</v>
          </cell>
          <cell r="U5">
            <v>126</v>
          </cell>
          <cell r="V5">
            <v>1004</v>
          </cell>
          <cell r="X5">
            <v>1494</v>
          </cell>
          <cell r="AA5">
            <v>472</v>
          </cell>
          <cell r="AB5">
            <v>75</v>
          </cell>
          <cell r="AC5">
            <v>2196</v>
          </cell>
          <cell r="AD5">
            <v>128</v>
          </cell>
          <cell r="AE5">
            <v>852</v>
          </cell>
          <cell r="AF5">
            <v>151</v>
          </cell>
          <cell r="AG5">
            <v>592</v>
          </cell>
          <cell r="AH5">
            <v>654</v>
          </cell>
          <cell r="AI5">
            <v>1338</v>
          </cell>
          <cell r="AJ5">
            <v>560</v>
          </cell>
          <cell r="AK5">
            <v>466</v>
          </cell>
          <cell r="AL5">
            <v>525</v>
          </cell>
          <cell r="AP5">
            <v>808</v>
          </cell>
          <cell r="AQ5">
            <v>230</v>
          </cell>
          <cell r="AR5">
            <v>2036</v>
          </cell>
        </row>
        <row r="6">
          <cell r="M6">
            <v>2</v>
          </cell>
          <cell r="T6">
            <v>2</v>
          </cell>
          <cell r="U6">
            <v>4</v>
          </cell>
          <cell r="AL6">
            <v>2</v>
          </cell>
        </row>
        <row r="7">
          <cell r="F7">
            <v>8</v>
          </cell>
          <cell r="I7">
            <v>1</v>
          </cell>
          <cell r="M7">
            <v>16</v>
          </cell>
          <cell r="T7">
            <v>1</v>
          </cell>
          <cell r="AB7">
            <v>2</v>
          </cell>
          <cell r="AJ7">
            <v>38</v>
          </cell>
          <cell r="AK7">
            <v>2</v>
          </cell>
          <cell r="AL7">
            <v>17</v>
          </cell>
          <cell r="AP7">
            <v>2</v>
          </cell>
          <cell r="AR7">
            <v>1</v>
          </cell>
        </row>
        <row r="8">
          <cell r="E8">
            <v>2</v>
          </cell>
          <cell r="F8">
            <v>43</v>
          </cell>
          <cell r="H8">
            <v>281</v>
          </cell>
          <cell r="I8">
            <v>261</v>
          </cell>
          <cell r="J8">
            <v>58</v>
          </cell>
          <cell r="L8">
            <v>162</v>
          </cell>
          <cell r="M8">
            <v>90</v>
          </cell>
          <cell r="P8">
            <v>48</v>
          </cell>
          <cell r="Q8">
            <v>87</v>
          </cell>
          <cell r="S8">
            <v>35</v>
          </cell>
          <cell r="V8">
            <v>366</v>
          </cell>
          <cell r="X8">
            <v>16</v>
          </cell>
          <cell r="AA8">
            <v>27</v>
          </cell>
          <cell r="AB8">
            <v>3</v>
          </cell>
          <cell r="AC8">
            <v>8</v>
          </cell>
          <cell r="AE8">
            <v>47</v>
          </cell>
          <cell r="AF8">
            <v>6</v>
          </cell>
          <cell r="AJ8">
            <v>45</v>
          </cell>
          <cell r="AK8">
            <v>18</v>
          </cell>
          <cell r="AP8">
            <v>26</v>
          </cell>
          <cell r="AQ8">
            <v>3</v>
          </cell>
          <cell r="AR8">
            <v>14</v>
          </cell>
        </row>
        <row r="9">
          <cell r="G9">
            <v>2</v>
          </cell>
          <cell r="M9">
            <v>4</v>
          </cell>
          <cell r="T9">
            <v>2</v>
          </cell>
          <cell r="AD9">
            <v>2</v>
          </cell>
          <cell r="AI9">
            <v>38</v>
          </cell>
          <cell r="AK9">
            <v>4</v>
          </cell>
          <cell r="AL9">
            <v>3</v>
          </cell>
        </row>
        <row r="10">
          <cell r="S10">
            <v>2</v>
          </cell>
          <cell r="AL10">
            <v>2</v>
          </cell>
        </row>
        <row r="11">
          <cell r="F11">
            <v>1</v>
          </cell>
          <cell r="H11">
            <v>1</v>
          </cell>
          <cell r="I11">
            <v>6</v>
          </cell>
          <cell r="J11">
            <v>1</v>
          </cell>
          <cell r="L11">
            <v>4</v>
          </cell>
          <cell r="N11">
            <v>4</v>
          </cell>
          <cell r="P11">
            <v>63</v>
          </cell>
          <cell r="S11">
            <v>10</v>
          </cell>
          <cell r="U11">
            <v>111</v>
          </cell>
          <cell r="V11">
            <v>79</v>
          </cell>
          <cell r="X11">
            <v>15</v>
          </cell>
          <cell r="AA11">
            <v>30</v>
          </cell>
          <cell r="AC11">
            <v>206</v>
          </cell>
          <cell r="AD11">
            <v>35</v>
          </cell>
          <cell r="AE11">
            <v>89</v>
          </cell>
          <cell r="AF11">
            <v>13</v>
          </cell>
          <cell r="AG11">
            <v>59</v>
          </cell>
          <cell r="AH11">
            <v>20</v>
          </cell>
          <cell r="AI11">
            <v>69</v>
          </cell>
          <cell r="AJ11">
            <v>4</v>
          </cell>
          <cell r="AK11">
            <v>38</v>
          </cell>
          <cell r="AL11">
            <v>66</v>
          </cell>
          <cell r="AP11">
            <v>12</v>
          </cell>
          <cell r="AQ11">
            <v>50</v>
          </cell>
          <cell r="AR11">
            <v>6</v>
          </cell>
        </row>
        <row r="12">
          <cell r="AL12">
            <v>2</v>
          </cell>
        </row>
        <row r="13">
          <cell r="T13">
            <v>2</v>
          </cell>
        </row>
        <row r="14">
          <cell r="E14">
            <v>3</v>
          </cell>
          <cell r="J14">
            <v>1</v>
          </cell>
          <cell r="T14">
            <v>1</v>
          </cell>
          <cell r="AK14">
            <v>1</v>
          </cell>
          <cell r="AL14">
            <v>27</v>
          </cell>
        </row>
        <row r="15">
          <cell r="AI15">
            <v>1</v>
          </cell>
        </row>
        <row r="16">
          <cell r="AI16">
            <v>2</v>
          </cell>
        </row>
        <row r="17">
          <cell r="E17">
            <v>2</v>
          </cell>
          <cell r="G17">
            <v>32</v>
          </cell>
          <cell r="J17">
            <v>20</v>
          </cell>
          <cell r="P17">
            <v>10</v>
          </cell>
          <cell r="AD17">
            <v>4</v>
          </cell>
          <cell r="AI17">
            <v>4</v>
          </cell>
          <cell r="AJ17">
            <v>13</v>
          </cell>
          <cell r="AL17">
            <v>3</v>
          </cell>
          <cell r="AP17">
            <v>18</v>
          </cell>
          <cell r="AR17">
            <v>1</v>
          </cell>
        </row>
        <row r="18">
          <cell r="F18">
            <v>10</v>
          </cell>
          <cell r="I18">
            <v>13</v>
          </cell>
          <cell r="J18">
            <v>14</v>
          </cell>
          <cell r="S18">
            <v>1</v>
          </cell>
          <cell r="T18">
            <v>3</v>
          </cell>
          <cell r="AE18">
            <v>9</v>
          </cell>
          <cell r="AF18">
            <v>11</v>
          </cell>
          <cell r="AJ18">
            <v>42</v>
          </cell>
          <cell r="AK18">
            <v>4</v>
          </cell>
          <cell r="AL18">
            <v>5</v>
          </cell>
          <cell r="AP18">
            <v>3</v>
          </cell>
          <cell r="AR18">
            <v>1</v>
          </cell>
        </row>
        <row r="19">
          <cell r="AP19">
            <v>2</v>
          </cell>
        </row>
        <row r="20">
          <cell r="AL20">
            <v>2</v>
          </cell>
        </row>
        <row r="21">
          <cell r="E21">
            <v>18</v>
          </cell>
          <cell r="F21">
            <v>2</v>
          </cell>
          <cell r="I21">
            <v>197</v>
          </cell>
          <cell r="L21">
            <v>1</v>
          </cell>
          <cell r="P21">
            <v>6</v>
          </cell>
          <cell r="U21">
            <v>1</v>
          </cell>
          <cell r="AF21">
            <v>3</v>
          </cell>
          <cell r="AI21">
            <v>9</v>
          </cell>
          <cell r="AJ21">
            <v>2</v>
          </cell>
          <cell r="AP21">
            <v>4</v>
          </cell>
          <cell r="AQ21">
            <v>28</v>
          </cell>
        </row>
        <row r="22">
          <cell r="I22">
            <v>5</v>
          </cell>
          <cell r="J22">
            <v>9</v>
          </cell>
          <cell r="L22">
            <v>2</v>
          </cell>
          <cell r="M22">
            <v>112</v>
          </cell>
          <cell r="P22">
            <v>67</v>
          </cell>
          <cell r="S22">
            <v>1</v>
          </cell>
          <cell r="T22">
            <v>1</v>
          </cell>
          <cell r="U22">
            <v>15</v>
          </cell>
          <cell r="V22">
            <v>6</v>
          </cell>
          <cell r="AC22">
            <v>23</v>
          </cell>
          <cell r="AD22">
            <v>7</v>
          </cell>
          <cell r="AE22">
            <v>30</v>
          </cell>
          <cell r="AF22">
            <v>27</v>
          </cell>
          <cell r="AH22">
            <v>3</v>
          </cell>
          <cell r="AI22">
            <v>6</v>
          </cell>
          <cell r="AJ22">
            <v>40</v>
          </cell>
          <cell r="AL22">
            <v>12</v>
          </cell>
          <cell r="AP22">
            <v>63</v>
          </cell>
          <cell r="AR22">
            <v>3</v>
          </cell>
        </row>
        <row r="23">
          <cell r="F23">
            <v>21</v>
          </cell>
          <cell r="I23">
            <v>6</v>
          </cell>
          <cell r="M23">
            <v>1</v>
          </cell>
          <cell r="X23">
            <v>3</v>
          </cell>
          <cell r="AJ23">
            <v>1</v>
          </cell>
        </row>
        <row r="24">
          <cell r="M24">
            <v>3</v>
          </cell>
          <cell r="P24">
            <v>2</v>
          </cell>
          <cell r="T24">
            <v>4</v>
          </cell>
          <cell r="U24">
            <v>1</v>
          </cell>
          <cell r="AP24">
            <v>6</v>
          </cell>
        </row>
        <row r="25">
          <cell r="M25">
            <v>8</v>
          </cell>
          <cell r="AL25">
            <v>4</v>
          </cell>
        </row>
        <row r="26">
          <cell r="AD26">
            <v>55</v>
          </cell>
        </row>
        <row r="27">
          <cell r="T27">
            <v>2</v>
          </cell>
          <cell r="AD27">
            <v>127</v>
          </cell>
          <cell r="AI27">
            <v>3</v>
          </cell>
          <cell r="AJ27">
            <v>4</v>
          </cell>
        </row>
        <row r="28">
          <cell r="D28">
            <v>18</v>
          </cell>
          <cell r="G28">
            <v>61</v>
          </cell>
          <cell r="I28">
            <v>279</v>
          </cell>
          <cell r="J28">
            <v>45</v>
          </cell>
          <cell r="L28">
            <v>4</v>
          </cell>
          <cell r="M28">
            <v>2</v>
          </cell>
          <cell r="N28">
            <v>10</v>
          </cell>
          <cell r="P28">
            <v>51</v>
          </cell>
          <cell r="Q28">
            <v>4</v>
          </cell>
          <cell r="S28">
            <v>8</v>
          </cell>
          <cell r="T28">
            <v>2</v>
          </cell>
          <cell r="U28">
            <v>9</v>
          </cell>
          <cell r="V28">
            <v>9</v>
          </cell>
          <cell r="X28">
            <v>39</v>
          </cell>
          <cell r="AA28">
            <v>18</v>
          </cell>
          <cell r="AB28">
            <v>9</v>
          </cell>
          <cell r="AC28">
            <v>85</v>
          </cell>
          <cell r="AE28">
            <v>231</v>
          </cell>
          <cell r="AF28">
            <v>36</v>
          </cell>
          <cell r="AI28">
            <v>22</v>
          </cell>
          <cell r="AJ28">
            <v>14</v>
          </cell>
          <cell r="AK28">
            <v>15</v>
          </cell>
          <cell r="AL28">
            <v>14</v>
          </cell>
          <cell r="AP28">
            <v>18</v>
          </cell>
          <cell r="AQ28">
            <v>61</v>
          </cell>
          <cell r="AR28">
            <v>6</v>
          </cell>
        </row>
        <row r="29">
          <cell r="L29">
            <v>61</v>
          </cell>
        </row>
        <row r="30">
          <cell r="E30">
            <v>2</v>
          </cell>
          <cell r="F30">
            <v>1</v>
          </cell>
          <cell r="G30">
            <v>47</v>
          </cell>
          <cell r="I30">
            <v>559</v>
          </cell>
          <cell r="J30">
            <v>1</v>
          </cell>
          <cell r="M30">
            <v>123</v>
          </cell>
          <cell r="P30">
            <v>21</v>
          </cell>
          <cell r="S30">
            <v>2</v>
          </cell>
          <cell r="T30">
            <v>597</v>
          </cell>
          <cell r="U30">
            <v>24</v>
          </cell>
          <cell r="V30">
            <v>2</v>
          </cell>
          <cell r="X30">
            <v>208</v>
          </cell>
          <cell r="AC30">
            <v>186</v>
          </cell>
          <cell r="AD30">
            <v>23</v>
          </cell>
          <cell r="AE30">
            <v>164</v>
          </cell>
          <cell r="AF30">
            <v>98</v>
          </cell>
          <cell r="AG30">
            <v>14</v>
          </cell>
          <cell r="AH30">
            <v>203</v>
          </cell>
          <cell r="AI30">
            <v>257</v>
          </cell>
          <cell r="AJ30">
            <v>98</v>
          </cell>
          <cell r="AK30">
            <v>30</v>
          </cell>
          <cell r="AL30">
            <v>72</v>
          </cell>
          <cell r="AP30">
            <v>95</v>
          </cell>
          <cell r="AQ30">
            <v>544</v>
          </cell>
          <cell r="AR30">
            <v>5</v>
          </cell>
        </row>
        <row r="31">
          <cell r="E31">
            <v>7</v>
          </cell>
          <cell r="T31">
            <v>2</v>
          </cell>
          <cell r="U31">
            <v>4</v>
          </cell>
          <cell r="AG31">
            <v>2</v>
          </cell>
          <cell r="AH31">
            <v>1</v>
          </cell>
          <cell r="AI31">
            <v>62</v>
          </cell>
          <cell r="AL31">
            <v>2</v>
          </cell>
        </row>
        <row r="32">
          <cell r="E32">
            <v>5</v>
          </cell>
          <cell r="I32">
            <v>5</v>
          </cell>
          <cell r="J32">
            <v>2</v>
          </cell>
          <cell r="L32">
            <v>3</v>
          </cell>
          <cell r="T32">
            <v>1</v>
          </cell>
          <cell r="AE32">
            <v>8</v>
          </cell>
          <cell r="AJ32">
            <v>18</v>
          </cell>
          <cell r="AL32">
            <v>2</v>
          </cell>
          <cell r="AP32">
            <v>10</v>
          </cell>
          <cell r="AQ32">
            <v>8</v>
          </cell>
        </row>
        <row r="33">
          <cell r="F33">
            <v>2</v>
          </cell>
          <cell r="I33">
            <v>1</v>
          </cell>
          <cell r="J33">
            <v>6</v>
          </cell>
          <cell r="S33">
            <v>1</v>
          </cell>
          <cell r="T33">
            <v>3</v>
          </cell>
          <cell r="AD33">
            <v>2</v>
          </cell>
          <cell r="AF33">
            <v>5</v>
          </cell>
          <cell r="AH33">
            <v>2</v>
          </cell>
          <cell r="AJ33">
            <v>10</v>
          </cell>
          <cell r="AK33">
            <v>1</v>
          </cell>
          <cell r="AP33">
            <v>5</v>
          </cell>
          <cell r="AQ33">
            <v>2</v>
          </cell>
        </row>
        <row r="34">
          <cell r="J34">
            <v>21</v>
          </cell>
          <cell r="N34">
            <v>9</v>
          </cell>
          <cell r="S34">
            <v>24</v>
          </cell>
          <cell r="T34">
            <v>29</v>
          </cell>
          <cell r="U34">
            <v>132</v>
          </cell>
          <cell r="X34">
            <v>44</v>
          </cell>
          <cell r="AA34">
            <v>1863</v>
          </cell>
          <cell r="AB34">
            <v>210</v>
          </cell>
          <cell r="AC34">
            <v>32</v>
          </cell>
          <cell r="AD34">
            <v>5</v>
          </cell>
          <cell r="AE34">
            <v>10</v>
          </cell>
          <cell r="AF34">
            <v>2</v>
          </cell>
          <cell r="AI34">
            <v>79</v>
          </cell>
          <cell r="AJ34">
            <v>6</v>
          </cell>
          <cell r="AK34">
            <v>4</v>
          </cell>
          <cell r="AL34">
            <v>303</v>
          </cell>
          <cell r="AP34">
            <v>25</v>
          </cell>
        </row>
        <row r="35">
          <cell r="E35">
            <v>10</v>
          </cell>
          <cell r="F35">
            <v>4</v>
          </cell>
          <cell r="G35">
            <v>8</v>
          </cell>
          <cell r="I35">
            <v>182</v>
          </cell>
          <cell r="L35">
            <v>2</v>
          </cell>
          <cell r="M35">
            <v>4</v>
          </cell>
          <cell r="S35">
            <v>4</v>
          </cell>
          <cell r="T35">
            <v>2</v>
          </cell>
          <cell r="U35">
            <v>2</v>
          </cell>
          <cell r="AD35">
            <v>9</v>
          </cell>
          <cell r="AE35">
            <v>171</v>
          </cell>
          <cell r="AF35">
            <v>2</v>
          </cell>
          <cell r="AH35">
            <v>3</v>
          </cell>
          <cell r="AJ35">
            <v>75</v>
          </cell>
          <cell r="AP35">
            <v>78</v>
          </cell>
          <cell r="AR35">
            <v>2</v>
          </cell>
        </row>
        <row r="36">
          <cell r="D36">
            <v>7</v>
          </cell>
          <cell r="F36">
            <v>10</v>
          </cell>
          <cell r="G36">
            <v>2</v>
          </cell>
          <cell r="J36">
            <v>64</v>
          </cell>
          <cell r="L36">
            <v>70</v>
          </cell>
          <cell r="M36">
            <v>2</v>
          </cell>
          <cell r="P36">
            <v>6</v>
          </cell>
          <cell r="S36">
            <v>21</v>
          </cell>
          <cell r="U36">
            <v>2</v>
          </cell>
          <cell r="V36">
            <v>13</v>
          </cell>
          <cell r="X36">
            <v>4</v>
          </cell>
          <cell r="AA36">
            <v>19</v>
          </cell>
          <cell r="AB36">
            <v>6</v>
          </cell>
          <cell r="AD36">
            <v>27</v>
          </cell>
          <cell r="AE36">
            <v>24</v>
          </cell>
          <cell r="AF36">
            <v>12</v>
          </cell>
          <cell r="AH36">
            <v>4</v>
          </cell>
          <cell r="AI36">
            <v>75</v>
          </cell>
          <cell r="AJ36">
            <v>50</v>
          </cell>
          <cell r="AK36">
            <v>55</v>
          </cell>
          <cell r="AL36">
            <v>43</v>
          </cell>
          <cell r="AP36">
            <v>74</v>
          </cell>
          <cell r="AR36">
            <v>10</v>
          </cell>
        </row>
        <row r="37">
          <cell r="F37">
            <v>1</v>
          </cell>
          <cell r="I37">
            <v>6</v>
          </cell>
          <cell r="J37">
            <v>2</v>
          </cell>
          <cell r="L37">
            <v>7</v>
          </cell>
          <cell r="M37">
            <v>1</v>
          </cell>
          <cell r="P37">
            <v>6</v>
          </cell>
          <cell r="S37">
            <v>9</v>
          </cell>
          <cell r="T37">
            <v>3</v>
          </cell>
          <cell r="U37">
            <v>4</v>
          </cell>
          <cell r="V37">
            <v>4</v>
          </cell>
          <cell r="X37">
            <v>1</v>
          </cell>
          <cell r="AE37">
            <v>2</v>
          </cell>
          <cell r="AF37">
            <v>3</v>
          </cell>
          <cell r="AI37">
            <v>4</v>
          </cell>
          <cell r="AJ37">
            <v>4</v>
          </cell>
          <cell r="AK37">
            <v>3</v>
          </cell>
          <cell r="AL37">
            <v>1</v>
          </cell>
          <cell r="AP37">
            <v>3</v>
          </cell>
          <cell r="AR37">
            <v>4</v>
          </cell>
        </row>
        <row r="39">
          <cell r="I39">
            <v>2</v>
          </cell>
          <cell r="U39">
            <v>1</v>
          </cell>
          <cell r="AH39">
            <v>8</v>
          </cell>
          <cell r="AP39">
            <v>4</v>
          </cell>
        </row>
        <row r="40">
          <cell r="I40">
            <v>2</v>
          </cell>
          <cell r="M40">
            <v>2</v>
          </cell>
          <cell r="S40">
            <v>2</v>
          </cell>
          <cell r="T40">
            <v>1</v>
          </cell>
          <cell r="U40">
            <v>1</v>
          </cell>
        </row>
        <row r="41">
          <cell r="M41">
            <v>5</v>
          </cell>
          <cell r="U41">
            <v>2</v>
          </cell>
          <cell r="AB41">
            <v>9</v>
          </cell>
        </row>
        <row r="42">
          <cell r="E42">
            <v>1</v>
          </cell>
          <cell r="I42">
            <v>2</v>
          </cell>
          <cell r="L42">
            <v>2</v>
          </cell>
          <cell r="M42">
            <v>2</v>
          </cell>
          <cell r="S42">
            <v>2</v>
          </cell>
          <cell r="U42">
            <v>2</v>
          </cell>
          <cell r="X42">
            <v>31</v>
          </cell>
          <cell r="AA42">
            <v>2</v>
          </cell>
          <cell r="AB42">
            <v>4</v>
          </cell>
          <cell r="AE42">
            <v>2</v>
          </cell>
          <cell r="AF42">
            <v>211</v>
          </cell>
          <cell r="AI42">
            <v>2</v>
          </cell>
          <cell r="AL42">
            <v>10</v>
          </cell>
          <cell r="AP42">
            <v>2</v>
          </cell>
          <cell r="AQ42">
            <v>2</v>
          </cell>
        </row>
        <row r="43">
          <cell r="E43">
            <v>2</v>
          </cell>
          <cell r="I43">
            <v>1</v>
          </cell>
          <cell r="J43">
            <v>1</v>
          </cell>
          <cell r="M43">
            <v>2</v>
          </cell>
          <cell r="T43">
            <v>2</v>
          </cell>
          <cell r="AF43">
            <v>2</v>
          </cell>
          <cell r="AH43">
            <v>1</v>
          </cell>
          <cell r="AJ43">
            <v>2</v>
          </cell>
          <cell r="AL43">
            <v>2</v>
          </cell>
        </row>
        <row r="46">
          <cell r="P46">
            <v>14</v>
          </cell>
        </row>
        <row r="47">
          <cell r="P47">
            <v>2</v>
          </cell>
          <cell r="X47">
            <v>2</v>
          </cell>
          <cell r="AK47">
            <v>7</v>
          </cell>
        </row>
        <row r="48">
          <cell r="P48">
            <v>19</v>
          </cell>
          <cell r="AJ48">
            <v>9</v>
          </cell>
          <cell r="AQ48">
            <v>2</v>
          </cell>
        </row>
        <row r="50">
          <cell r="G50">
            <v>10</v>
          </cell>
          <cell r="H50">
            <v>2</v>
          </cell>
          <cell r="P50">
            <v>9</v>
          </cell>
          <cell r="V50">
            <v>2</v>
          </cell>
          <cell r="AF50">
            <v>3</v>
          </cell>
          <cell r="AH50">
            <v>3</v>
          </cell>
          <cell r="AL50">
            <v>13</v>
          </cell>
          <cell r="AP50">
            <v>19</v>
          </cell>
          <cell r="AQ50">
            <v>4</v>
          </cell>
        </row>
        <row r="51">
          <cell r="M51">
            <v>9</v>
          </cell>
          <cell r="S51">
            <v>2</v>
          </cell>
          <cell r="T51">
            <v>7</v>
          </cell>
          <cell r="AQ51">
            <v>1</v>
          </cell>
        </row>
        <row r="52">
          <cell r="I52">
            <v>33</v>
          </cell>
          <cell r="AD52">
            <v>2</v>
          </cell>
          <cell r="AK52">
            <v>15</v>
          </cell>
        </row>
        <row r="53">
          <cell r="E53">
            <v>8</v>
          </cell>
          <cell r="F53">
            <v>3</v>
          </cell>
          <cell r="G53">
            <v>2</v>
          </cell>
          <cell r="I53">
            <v>30</v>
          </cell>
          <cell r="J53">
            <v>50</v>
          </cell>
          <cell r="X53">
            <v>2</v>
          </cell>
          <cell r="AE53">
            <v>38</v>
          </cell>
          <cell r="AF53">
            <v>4</v>
          </cell>
          <cell r="AJ53">
            <v>256</v>
          </cell>
          <cell r="AK53">
            <v>3</v>
          </cell>
          <cell r="AP53">
            <v>6</v>
          </cell>
        </row>
        <row r="54">
          <cell r="M54">
            <v>8</v>
          </cell>
          <cell r="S54">
            <v>2</v>
          </cell>
          <cell r="X54">
            <v>3</v>
          </cell>
          <cell r="AI54">
            <v>2</v>
          </cell>
          <cell r="AK54">
            <v>45</v>
          </cell>
        </row>
        <row r="55">
          <cell r="J55">
            <v>11</v>
          </cell>
          <cell r="M55">
            <v>6</v>
          </cell>
          <cell r="P55">
            <v>5</v>
          </cell>
          <cell r="S55">
            <v>5</v>
          </cell>
          <cell r="AR55">
            <v>2</v>
          </cell>
        </row>
        <row r="56">
          <cell r="AF56">
            <v>2</v>
          </cell>
        </row>
        <row r="57">
          <cell r="G57">
            <v>2</v>
          </cell>
          <cell r="J57">
            <v>4</v>
          </cell>
          <cell r="T57">
            <v>1</v>
          </cell>
          <cell r="U57">
            <v>2</v>
          </cell>
          <cell r="AD57">
            <v>2</v>
          </cell>
          <cell r="AE57">
            <v>2</v>
          </cell>
          <cell r="AL57">
            <v>5</v>
          </cell>
          <cell r="AP57">
            <v>12</v>
          </cell>
        </row>
        <row r="58">
          <cell r="D58">
            <v>31</v>
          </cell>
          <cell r="E58">
            <v>173</v>
          </cell>
          <cell r="F58">
            <v>17</v>
          </cell>
          <cell r="G58">
            <v>141</v>
          </cell>
          <cell r="J58">
            <v>24</v>
          </cell>
          <cell r="L58">
            <v>42</v>
          </cell>
          <cell r="M58">
            <v>29</v>
          </cell>
          <cell r="N58">
            <v>81</v>
          </cell>
          <cell r="P58">
            <v>200</v>
          </cell>
          <cell r="Q58">
            <v>17</v>
          </cell>
          <cell r="S58">
            <v>60</v>
          </cell>
          <cell r="T58">
            <v>3</v>
          </cell>
          <cell r="U58">
            <v>22</v>
          </cell>
          <cell r="V58">
            <v>1</v>
          </cell>
          <cell r="X58">
            <v>117</v>
          </cell>
          <cell r="AA58">
            <v>24</v>
          </cell>
          <cell r="AB58">
            <v>82</v>
          </cell>
          <cell r="AC58">
            <v>66</v>
          </cell>
          <cell r="AD58">
            <v>26</v>
          </cell>
          <cell r="AE58">
            <v>49</v>
          </cell>
          <cell r="AF58">
            <v>141</v>
          </cell>
          <cell r="AG58">
            <v>34</v>
          </cell>
          <cell r="AH58">
            <v>151</v>
          </cell>
          <cell r="AI58">
            <v>453</v>
          </cell>
          <cell r="AJ58">
            <v>15</v>
          </cell>
          <cell r="AK58">
            <v>120</v>
          </cell>
          <cell r="AL58">
            <v>299</v>
          </cell>
          <cell r="AP58">
            <v>50</v>
          </cell>
          <cell r="AQ58">
            <v>14</v>
          </cell>
        </row>
        <row r="59">
          <cell r="T59">
            <v>6</v>
          </cell>
          <cell r="U59">
            <v>2</v>
          </cell>
          <cell r="AB59">
            <v>2</v>
          </cell>
          <cell r="AL59">
            <v>5</v>
          </cell>
        </row>
        <row r="61">
          <cell r="E61">
            <v>12</v>
          </cell>
          <cell r="G61">
            <v>73</v>
          </cell>
          <cell r="I61">
            <v>47</v>
          </cell>
          <cell r="V61">
            <v>11</v>
          </cell>
          <cell r="AB61">
            <v>3</v>
          </cell>
          <cell r="AP61">
            <v>25</v>
          </cell>
        </row>
        <row r="62">
          <cell r="T62">
            <v>2</v>
          </cell>
          <cell r="U62">
            <v>3</v>
          </cell>
        </row>
        <row r="63">
          <cell r="J63">
            <v>8</v>
          </cell>
          <cell r="V63">
            <v>6</v>
          </cell>
        </row>
        <row r="67">
          <cell r="AL67">
            <v>4</v>
          </cell>
        </row>
        <row r="68">
          <cell r="E68">
            <v>19</v>
          </cell>
          <cell r="G68">
            <v>3</v>
          </cell>
          <cell r="M68">
            <v>1</v>
          </cell>
          <cell r="N68">
            <v>41</v>
          </cell>
          <cell r="P68">
            <v>12</v>
          </cell>
          <cell r="S68">
            <v>17</v>
          </cell>
          <cell r="U68">
            <v>12</v>
          </cell>
          <cell r="X68">
            <v>5</v>
          </cell>
          <cell r="AA68">
            <v>2</v>
          </cell>
          <cell r="AB68">
            <v>59</v>
          </cell>
          <cell r="AC68">
            <v>18</v>
          </cell>
          <cell r="AD68">
            <v>6</v>
          </cell>
          <cell r="AF68">
            <v>15</v>
          </cell>
          <cell r="AH68">
            <v>2</v>
          </cell>
          <cell r="AI68">
            <v>2</v>
          </cell>
          <cell r="AK68">
            <v>26</v>
          </cell>
          <cell r="AL68">
            <v>53</v>
          </cell>
          <cell r="AP68">
            <v>89</v>
          </cell>
          <cell r="AQ68">
            <v>2</v>
          </cell>
        </row>
        <row r="69">
          <cell r="E69">
            <v>2</v>
          </cell>
          <cell r="L69">
            <v>4</v>
          </cell>
          <cell r="T69">
            <v>2</v>
          </cell>
          <cell r="U69">
            <v>1</v>
          </cell>
          <cell r="AI69">
            <v>2</v>
          </cell>
          <cell r="AJ69">
            <v>5</v>
          </cell>
          <cell r="AP69">
            <v>3</v>
          </cell>
          <cell r="AQ69">
            <v>1</v>
          </cell>
          <cell r="AR69">
            <v>2</v>
          </cell>
        </row>
        <row r="70">
          <cell r="I70">
            <v>49</v>
          </cell>
          <cell r="J70">
            <v>2</v>
          </cell>
          <cell r="M70">
            <v>52</v>
          </cell>
          <cell r="T70">
            <v>55</v>
          </cell>
          <cell r="U70">
            <v>13</v>
          </cell>
          <cell r="AE70">
            <v>2</v>
          </cell>
          <cell r="AF70">
            <v>3</v>
          </cell>
          <cell r="AH70">
            <v>192</v>
          </cell>
          <cell r="AI70">
            <v>8</v>
          </cell>
          <cell r="AJ70">
            <v>55</v>
          </cell>
          <cell r="AK70">
            <v>3</v>
          </cell>
          <cell r="AL70">
            <v>11</v>
          </cell>
          <cell r="AP70">
            <v>5</v>
          </cell>
        </row>
      </sheetData>
      <sheetData sheetId="12">
        <row r="3">
          <cell r="F3">
            <v>125</v>
          </cell>
          <cell r="G3">
            <v>341</v>
          </cell>
          <cell r="I3">
            <v>247</v>
          </cell>
          <cell r="J3">
            <v>1560</v>
          </cell>
          <cell r="L3">
            <v>200</v>
          </cell>
          <cell r="M3">
            <v>1201</v>
          </cell>
          <cell r="N3">
            <v>46</v>
          </cell>
          <cell r="P3">
            <v>198</v>
          </cell>
          <cell r="Q3">
            <v>141</v>
          </cell>
          <cell r="S3">
            <v>626</v>
          </cell>
          <cell r="T3">
            <v>353</v>
          </cell>
          <cell r="U3">
            <v>4356</v>
          </cell>
          <cell r="V3">
            <v>1724</v>
          </cell>
          <cell r="W3">
            <v>248</v>
          </cell>
          <cell r="Y3">
            <v>878</v>
          </cell>
          <cell r="AB3">
            <v>1678</v>
          </cell>
          <cell r="AC3">
            <v>1559</v>
          </cell>
          <cell r="AD3">
            <v>506</v>
          </cell>
          <cell r="AE3">
            <v>1063</v>
          </cell>
          <cell r="AF3">
            <v>1119</v>
          </cell>
          <cell r="AG3">
            <v>594</v>
          </cell>
          <cell r="AH3">
            <v>1423</v>
          </cell>
          <cell r="AI3">
            <v>1224</v>
          </cell>
          <cell r="AJ3">
            <v>1607</v>
          </cell>
          <cell r="AK3">
            <v>140</v>
          </cell>
          <cell r="AL3">
            <v>553</v>
          </cell>
          <cell r="AM3">
            <v>1956</v>
          </cell>
          <cell r="AQ3">
            <v>266</v>
          </cell>
          <cell r="AR3">
            <v>404</v>
          </cell>
          <cell r="AS3">
            <v>72</v>
          </cell>
        </row>
        <row r="4">
          <cell r="M4">
            <v>2</v>
          </cell>
          <cell r="P4">
            <v>2</v>
          </cell>
          <cell r="U4">
            <v>1</v>
          </cell>
          <cell r="AC4">
            <v>6</v>
          </cell>
          <cell r="AF4">
            <v>2</v>
          </cell>
          <cell r="AG4">
            <v>1</v>
          </cell>
          <cell r="AJ4">
            <v>2</v>
          </cell>
          <cell r="AM4">
            <v>1</v>
          </cell>
          <cell r="AQ4">
            <v>2</v>
          </cell>
        </row>
        <row r="5">
          <cell r="F5">
            <v>43</v>
          </cell>
          <cell r="G5">
            <v>127</v>
          </cell>
          <cell r="I5">
            <v>389</v>
          </cell>
          <cell r="J5">
            <v>247</v>
          </cell>
          <cell r="L5">
            <v>144</v>
          </cell>
          <cell r="M5">
            <v>1360</v>
          </cell>
          <cell r="N5">
            <v>277</v>
          </cell>
          <cell r="P5">
            <v>470</v>
          </cell>
          <cell r="Q5">
            <v>2420</v>
          </cell>
          <cell r="S5">
            <v>40</v>
          </cell>
          <cell r="T5">
            <v>352</v>
          </cell>
          <cell r="U5">
            <v>1</v>
          </cell>
          <cell r="V5">
            <v>18</v>
          </cell>
          <cell r="W5">
            <v>412</v>
          </cell>
          <cell r="Y5">
            <v>1595</v>
          </cell>
          <cell r="AB5">
            <v>106</v>
          </cell>
          <cell r="AC5">
            <v>105</v>
          </cell>
          <cell r="AD5">
            <v>390</v>
          </cell>
          <cell r="AE5">
            <v>114</v>
          </cell>
          <cell r="AF5">
            <v>208</v>
          </cell>
          <cell r="AG5">
            <v>23</v>
          </cell>
          <cell r="AH5">
            <v>321</v>
          </cell>
          <cell r="AI5">
            <v>198</v>
          </cell>
          <cell r="AJ5">
            <v>1013</v>
          </cell>
          <cell r="AK5">
            <v>310</v>
          </cell>
          <cell r="AL5">
            <v>107</v>
          </cell>
          <cell r="AM5">
            <v>140</v>
          </cell>
          <cell r="AQ5">
            <v>376</v>
          </cell>
          <cell r="AR5">
            <v>29</v>
          </cell>
          <cell r="AS5">
            <v>1250</v>
          </cell>
        </row>
        <row r="6">
          <cell r="G6">
            <v>1</v>
          </cell>
        </row>
        <row r="7">
          <cell r="I7">
            <v>1</v>
          </cell>
          <cell r="L7">
            <v>8</v>
          </cell>
          <cell r="M7">
            <v>8</v>
          </cell>
          <cell r="N7">
            <v>1</v>
          </cell>
          <cell r="T7">
            <v>112</v>
          </cell>
          <cell r="AK7">
            <v>29</v>
          </cell>
          <cell r="AQ7">
            <v>3</v>
          </cell>
        </row>
        <row r="8">
          <cell r="F8">
            <v>2</v>
          </cell>
          <cell r="G8">
            <v>3</v>
          </cell>
          <cell r="I8">
            <v>97</v>
          </cell>
          <cell r="J8">
            <v>10</v>
          </cell>
          <cell r="M8">
            <v>25</v>
          </cell>
          <cell r="N8">
            <v>1</v>
          </cell>
          <cell r="P8">
            <v>19</v>
          </cell>
          <cell r="Q8">
            <v>48</v>
          </cell>
          <cell r="S8">
            <v>33</v>
          </cell>
          <cell r="V8">
            <v>4</v>
          </cell>
          <cell r="W8">
            <v>145</v>
          </cell>
          <cell r="Y8">
            <v>9</v>
          </cell>
          <cell r="AB8">
            <v>13</v>
          </cell>
          <cell r="AD8">
            <v>4</v>
          </cell>
          <cell r="AF8">
            <v>11</v>
          </cell>
          <cell r="AG8">
            <v>1</v>
          </cell>
          <cell r="AJ8">
            <v>22</v>
          </cell>
          <cell r="AL8">
            <v>12</v>
          </cell>
          <cell r="AM8">
            <v>14</v>
          </cell>
          <cell r="AQ8">
            <v>99</v>
          </cell>
          <cell r="AS8">
            <v>21</v>
          </cell>
        </row>
        <row r="9">
          <cell r="L9">
            <v>1</v>
          </cell>
          <cell r="M9">
            <v>1</v>
          </cell>
          <cell r="AC9">
            <v>4</v>
          </cell>
          <cell r="AF9">
            <v>12</v>
          </cell>
          <cell r="AG9">
            <v>4</v>
          </cell>
          <cell r="AH9">
            <v>11</v>
          </cell>
          <cell r="AI9">
            <v>6</v>
          </cell>
          <cell r="AJ9">
            <v>3</v>
          </cell>
          <cell r="AL9">
            <v>4</v>
          </cell>
          <cell r="AM9">
            <v>8</v>
          </cell>
          <cell r="AQ9">
            <v>4</v>
          </cell>
        </row>
        <row r="10">
          <cell r="AC10">
            <v>1</v>
          </cell>
          <cell r="AM10">
            <v>8</v>
          </cell>
          <cell r="AR10">
            <v>2</v>
          </cell>
        </row>
        <row r="11">
          <cell r="J11">
            <v>2</v>
          </cell>
          <cell r="L11">
            <v>4</v>
          </cell>
          <cell r="P11">
            <v>9</v>
          </cell>
          <cell r="S11">
            <v>2</v>
          </cell>
          <cell r="V11">
            <v>20</v>
          </cell>
          <cell r="W11">
            <v>21</v>
          </cell>
          <cell r="Y11">
            <v>55</v>
          </cell>
          <cell r="AB11">
            <v>4</v>
          </cell>
          <cell r="AD11">
            <v>51</v>
          </cell>
          <cell r="AE11">
            <v>8</v>
          </cell>
          <cell r="AF11">
            <v>20</v>
          </cell>
          <cell r="AJ11">
            <v>57</v>
          </cell>
          <cell r="AK11">
            <v>6</v>
          </cell>
          <cell r="AL11">
            <v>4</v>
          </cell>
          <cell r="AM11">
            <v>28</v>
          </cell>
          <cell r="AQ11">
            <v>9</v>
          </cell>
          <cell r="AR11">
            <v>15</v>
          </cell>
        </row>
        <row r="12">
          <cell r="T12">
            <v>119</v>
          </cell>
          <cell r="AM12">
            <v>4</v>
          </cell>
        </row>
        <row r="13">
          <cell r="P13">
            <v>2</v>
          </cell>
        </row>
        <row r="14">
          <cell r="G14">
            <v>26</v>
          </cell>
          <cell r="I14">
            <v>2</v>
          </cell>
          <cell r="J14">
            <v>43</v>
          </cell>
          <cell r="L14">
            <v>4</v>
          </cell>
          <cell r="S14">
            <v>85</v>
          </cell>
          <cell r="V14">
            <v>15</v>
          </cell>
          <cell r="AC14">
            <v>2</v>
          </cell>
          <cell r="AG14">
            <v>8</v>
          </cell>
          <cell r="AJ14">
            <v>1</v>
          </cell>
          <cell r="AK14">
            <v>1</v>
          </cell>
          <cell r="AM14">
            <v>242</v>
          </cell>
          <cell r="AR14">
            <v>20</v>
          </cell>
        </row>
        <row r="16">
          <cell r="AC16">
            <v>1</v>
          </cell>
        </row>
        <row r="17">
          <cell r="M17">
            <v>7</v>
          </cell>
          <cell r="P17">
            <v>1</v>
          </cell>
          <cell r="Y17">
            <v>2</v>
          </cell>
          <cell r="AC17">
            <v>4</v>
          </cell>
          <cell r="AE17">
            <v>4</v>
          </cell>
          <cell r="AJ17">
            <v>4</v>
          </cell>
          <cell r="AQ17">
            <v>3</v>
          </cell>
        </row>
        <row r="18">
          <cell r="F18">
            <v>2</v>
          </cell>
          <cell r="J18">
            <v>5</v>
          </cell>
          <cell r="AJ18">
            <v>6</v>
          </cell>
          <cell r="AK18">
            <v>11</v>
          </cell>
          <cell r="AR18">
            <v>3</v>
          </cell>
        </row>
        <row r="19">
          <cell r="P19">
            <v>4</v>
          </cell>
        </row>
        <row r="21">
          <cell r="I21">
            <v>2</v>
          </cell>
          <cell r="AC21">
            <v>1</v>
          </cell>
          <cell r="AJ21">
            <v>1</v>
          </cell>
          <cell r="AM21">
            <v>2</v>
          </cell>
          <cell r="AQ21">
            <v>1</v>
          </cell>
        </row>
        <row r="22">
          <cell r="G22">
            <v>1</v>
          </cell>
          <cell r="I22">
            <v>2</v>
          </cell>
          <cell r="L22">
            <v>3</v>
          </cell>
          <cell r="M22">
            <v>25</v>
          </cell>
          <cell r="N22">
            <v>4</v>
          </cell>
          <cell r="P22">
            <v>4</v>
          </cell>
          <cell r="S22">
            <v>2</v>
          </cell>
          <cell r="T22">
            <v>7</v>
          </cell>
          <cell r="U22">
            <v>1</v>
          </cell>
          <cell r="V22">
            <v>10</v>
          </cell>
          <cell r="W22">
            <v>1</v>
          </cell>
          <cell r="AC22">
            <v>6</v>
          </cell>
          <cell r="AE22">
            <v>6</v>
          </cell>
          <cell r="AG22">
            <v>15</v>
          </cell>
          <cell r="AI22">
            <v>1</v>
          </cell>
          <cell r="AJ22">
            <v>16</v>
          </cell>
          <cell r="AK22">
            <v>20</v>
          </cell>
          <cell r="AL22">
            <v>6</v>
          </cell>
          <cell r="AM22">
            <v>2</v>
          </cell>
          <cell r="AQ22">
            <v>42</v>
          </cell>
        </row>
        <row r="23">
          <cell r="I23">
            <v>2</v>
          </cell>
          <cell r="Y23">
            <v>2</v>
          </cell>
          <cell r="AG23">
            <v>4</v>
          </cell>
        </row>
        <row r="24">
          <cell r="AG24">
            <v>2</v>
          </cell>
          <cell r="AH24">
            <v>4</v>
          </cell>
        </row>
        <row r="26">
          <cell r="AC26">
            <v>5</v>
          </cell>
          <cell r="AM26">
            <v>2</v>
          </cell>
          <cell r="AS26">
            <v>2</v>
          </cell>
        </row>
        <row r="27">
          <cell r="I27">
            <v>1</v>
          </cell>
          <cell r="AC27">
            <v>2</v>
          </cell>
          <cell r="AH27">
            <v>1</v>
          </cell>
        </row>
        <row r="28">
          <cell r="F28">
            <v>8</v>
          </cell>
          <cell r="G28">
            <v>15</v>
          </cell>
          <cell r="I28">
            <v>35</v>
          </cell>
          <cell r="J28">
            <v>14</v>
          </cell>
          <cell r="L28">
            <v>8</v>
          </cell>
          <cell r="M28">
            <v>2</v>
          </cell>
          <cell r="N28">
            <v>28</v>
          </cell>
          <cell r="P28">
            <v>38</v>
          </cell>
          <cell r="Q28">
            <v>2</v>
          </cell>
          <cell r="S28">
            <v>3</v>
          </cell>
          <cell r="T28">
            <v>10</v>
          </cell>
          <cell r="V28">
            <v>8</v>
          </cell>
          <cell r="W28">
            <v>6</v>
          </cell>
          <cell r="Y28">
            <v>25</v>
          </cell>
          <cell r="AC28">
            <v>12</v>
          </cell>
          <cell r="AD28">
            <v>17</v>
          </cell>
          <cell r="AE28">
            <v>8</v>
          </cell>
          <cell r="AF28">
            <v>23</v>
          </cell>
          <cell r="AG28">
            <v>18</v>
          </cell>
          <cell r="AI28">
            <v>1</v>
          </cell>
          <cell r="AJ28">
            <v>23</v>
          </cell>
          <cell r="AK28">
            <v>16</v>
          </cell>
          <cell r="AL28">
            <v>16</v>
          </cell>
          <cell r="AM28">
            <v>4</v>
          </cell>
          <cell r="AQ28">
            <v>23</v>
          </cell>
          <cell r="AR28">
            <v>27</v>
          </cell>
          <cell r="AS28">
            <v>4</v>
          </cell>
        </row>
        <row r="30">
          <cell r="I30">
            <v>387</v>
          </cell>
          <cell r="L30">
            <v>7</v>
          </cell>
          <cell r="M30">
            <v>52</v>
          </cell>
          <cell r="N30">
            <v>4</v>
          </cell>
          <cell r="P30">
            <v>10</v>
          </cell>
          <cell r="Q30">
            <v>2</v>
          </cell>
          <cell r="S30">
            <v>2</v>
          </cell>
          <cell r="T30">
            <v>34</v>
          </cell>
          <cell r="U30">
            <v>427</v>
          </cell>
          <cell r="V30">
            <v>2</v>
          </cell>
          <cell r="W30">
            <v>2</v>
          </cell>
          <cell r="Y30">
            <v>116</v>
          </cell>
          <cell r="AC30">
            <v>1</v>
          </cell>
          <cell r="AD30">
            <v>22</v>
          </cell>
          <cell r="AF30">
            <v>13</v>
          </cell>
          <cell r="AG30">
            <v>157</v>
          </cell>
          <cell r="AH30">
            <v>4</v>
          </cell>
          <cell r="AI30">
            <v>88</v>
          </cell>
          <cell r="AJ30">
            <v>80</v>
          </cell>
          <cell r="AK30">
            <v>55</v>
          </cell>
          <cell r="AL30">
            <v>2</v>
          </cell>
          <cell r="AM30">
            <v>26</v>
          </cell>
          <cell r="AQ30">
            <v>123</v>
          </cell>
          <cell r="AR30">
            <v>552</v>
          </cell>
        </row>
        <row r="31">
          <cell r="M31">
            <v>2</v>
          </cell>
          <cell r="S31">
            <v>1</v>
          </cell>
          <cell r="U31">
            <v>1</v>
          </cell>
          <cell r="AJ31">
            <v>1</v>
          </cell>
          <cell r="AM31">
            <v>10</v>
          </cell>
        </row>
        <row r="32">
          <cell r="I32">
            <v>5</v>
          </cell>
          <cell r="J32">
            <v>17</v>
          </cell>
          <cell r="AM32">
            <v>4</v>
          </cell>
        </row>
        <row r="33">
          <cell r="F33">
            <v>72</v>
          </cell>
          <cell r="I33">
            <v>8</v>
          </cell>
          <cell r="P33">
            <v>6</v>
          </cell>
          <cell r="U33">
            <v>2</v>
          </cell>
          <cell r="AC33">
            <v>2</v>
          </cell>
          <cell r="AJ33">
            <v>5</v>
          </cell>
          <cell r="AL33">
            <v>4</v>
          </cell>
          <cell r="AR33">
            <v>1</v>
          </cell>
        </row>
        <row r="34">
          <cell r="J34">
            <v>52</v>
          </cell>
          <cell r="M34">
            <v>2</v>
          </cell>
          <cell r="S34">
            <v>12</v>
          </cell>
          <cell r="U34">
            <v>15</v>
          </cell>
          <cell r="V34">
            <v>64</v>
          </cell>
          <cell r="Y34">
            <v>60</v>
          </cell>
          <cell r="AB34">
            <v>138</v>
          </cell>
          <cell r="AC34">
            <v>226</v>
          </cell>
          <cell r="AD34">
            <v>11</v>
          </cell>
          <cell r="AF34">
            <v>2</v>
          </cell>
          <cell r="AJ34">
            <v>68</v>
          </cell>
          <cell r="AK34">
            <v>1</v>
          </cell>
          <cell r="AL34">
            <v>2</v>
          </cell>
          <cell r="AM34">
            <v>139</v>
          </cell>
        </row>
        <row r="35">
          <cell r="F35">
            <v>2</v>
          </cell>
          <cell r="G35">
            <v>4</v>
          </cell>
          <cell r="I35">
            <v>138</v>
          </cell>
          <cell r="M35">
            <v>1</v>
          </cell>
          <cell r="V35">
            <v>4</v>
          </cell>
          <cell r="AC35">
            <v>5</v>
          </cell>
          <cell r="AK35">
            <v>25</v>
          </cell>
          <cell r="AQ35">
            <v>134</v>
          </cell>
          <cell r="AS35">
            <v>7</v>
          </cell>
        </row>
        <row r="36">
          <cell r="J36">
            <v>45</v>
          </cell>
          <cell r="L36">
            <v>40</v>
          </cell>
          <cell r="M36">
            <v>3</v>
          </cell>
          <cell r="P36">
            <v>3</v>
          </cell>
          <cell r="T36">
            <v>29</v>
          </cell>
          <cell r="V36">
            <v>12</v>
          </cell>
          <cell r="Y36">
            <v>7</v>
          </cell>
          <cell r="AB36">
            <v>2</v>
          </cell>
          <cell r="AE36">
            <v>15</v>
          </cell>
          <cell r="AG36">
            <v>20</v>
          </cell>
          <cell r="AJ36">
            <v>6</v>
          </cell>
          <cell r="AK36">
            <v>28</v>
          </cell>
          <cell r="AQ36">
            <v>15</v>
          </cell>
          <cell r="AS36">
            <v>7</v>
          </cell>
        </row>
        <row r="37">
          <cell r="M37">
            <v>2</v>
          </cell>
          <cell r="P37">
            <v>2</v>
          </cell>
          <cell r="T37">
            <v>14</v>
          </cell>
          <cell r="U37">
            <v>3</v>
          </cell>
          <cell r="AE37">
            <v>3</v>
          </cell>
          <cell r="AJ37">
            <v>5</v>
          </cell>
          <cell r="AM37">
            <v>6</v>
          </cell>
        </row>
        <row r="39">
          <cell r="I39">
            <v>10</v>
          </cell>
          <cell r="U39">
            <v>2</v>
          </cell>
          <cell r="AK39">
            <v>8</v>
          </cell>
        </row>
        <row r="40">
          <cell r="G40">
            <v>2</v>
          </cell>
          <cell r="M40">
            <v>37</v>
          </cell>
          <cell r="S40">
            <v>10</v>
          </cell>
          <cell r="U40">
            <v>32</v>
          </cell>
          <cell r="V40">
            <v>4</v>
          </cell>
          <cell r="AF40">
            <v>10</v>
          </cell>
        </row>
        <row r="41">
          <cell r="AM41">
            <v>4</v>
          </cell>
        </row>
        <row r="42">
          <cell r="T42">
            <v>20</v>
          </cell>
          <cell r="Y42">
            <v>12</v>
          </cell>
          <cell r="AC42">
            <v>4</v>
          </cell>
          <cell r="AF42">
            <v>4</v>
          </cell>
          <cell r="AG42">
            <v>10</v>
          </cell>
          <cell r="AH42">
            <v>2</v>
          </cell>
          <cell r="AI42">
            <v>3</v>
          </cell>
          <cell r="AM42">
            <v>14</v>
          </cell>
        </row>
        <row r="45">
          <cell r="AJ45">
            <v>2</v>
          </cell>
          <cell r="AM45">
            <v>1</v>
          </cell>
        </row>
        <row r="46">
          <cell r="AM46">
            <v>1</v>
          </cell>
        </row>
        <row r="47">
          <cell r="P47">
            <v>1</v>
          </cell>
          <cell r="T47">
            <v>3</v>
          </cell>
          <cell r="W47">
            <v>3</v>
          </cell>
          <cell r="AB47">
            <v>3</v>
          </cell>
          <cell r="AC47">
            <v>2</v>
          </cell>
          <cell r="AJ47">
            <v>2</v>
          </cell>
          <cell r="AM47">
            <v>2</v>
          </cell>
        </row>
        <row r="48">
          <cell r="W48">
            <v>6</v>
          </cell>
          <cell r="AR48">
            <v>3</v>
          </cell>
          <cell r="AS48">
            <v>3</v>
          </cell>
        </row>
        <row r="50">
          <cell r="L50">
            <v>2</v>
          </cell>
          <cell r="S50">
            <v>5</v>
          </cell>
          <cell r="U50">
            <v>1</v>
          </cell>
          <cell r="W50">
            <v>4</v>
          </cell>
          <cell r="AK50">
            <v>2</v>
          </cell>
          <cell r="AM50">
            <v>4</v>
          </cell>
        </row>
        <row r="51">
          <cell r="AJ51">
            <v>1</v>
          </cell>
          <cell r="AM51">
            <v>2</v>
          </cell>
        </row>
        <row r="52">
          <cell r="G52">
            <v>1</v>
          </cell>
          <cell r="I52">
            <v>27</v>
          </cell>
          <cell r="L52">
            <v>1</v>
          </cell>
          <cell r="T52">
            <v>10</v>
          </cell>
          <cell r="AF52">
            <v>2</v>
          </cell>
          <cell r="AG52">
            <v>6</v>
          </cell>
          <cell r="AM52">
            <v>8</v>
          </cell>
        </row>
        <row r="53">
          <cell r="F53">
            <v>2</v>
          </cell>
          <cell r="I53">
            <v>3</v>
          </cell>
          <cell r="AK53">
            <v>5</v>
          </cell>
          <cell r="AQ53">
            <v>20</v>
          </cell>
        </row>
        <row r="54">
          <cell r="I54">
            <v>2</v>
          </cell>
          <cell r="M54">
            <v>1</v>
          </cell>
          <cell r="Y54">
            <v>4</v>
          </cell>
          <cell r="AJ54">
            <v>7</v>
          </cell>
        </row>
        <row r="55">
          <cell r="G55">
            <v>2</v>
          </cell>
          <cell r="I55">
            <v>2</v>
          </cell>
          <cell r="L55">
            <v>46</v>
          </cell>
          <cell r="M55">
            <v>6</v>
          </cell>
          <cell r="P55">
            <v>2</v>
          </cell>
          <cell r="AC55">
            <v>2</v>
          </cell>
        </row>
        <row r="56">
          <cell r="P56">
            <v>2</v>
          </cell>
          <cell r="AC56">
            <v>6</v>
          </cell>
        </row>
        <row r="57">
          <cell r="G57">
            <v>5</v>
          </cell>
          <cell r="P57">
            <v>6</v>
          </cell>
          <cell r="S57">
            <v>10</v>
          </cell>
          <cell r="V57">
            <v>8</v>
          </cell>
          <cell r="Y57">
            <v>5</v>
          </cell>
          <cell r="AB57">
            <v>11</v>
          </cell>
          <cell r="AC57">
            <v>49</v>
          </cell>
          <cell r="AD57">
            <v>30</v>
          </cell>
          <cell r="AE57">
            <v>2</v>
          </cell>
          <cell r="AF57">
            <v>19</v>
          </cell>
          <cell r="AG57">
            <v>45</v>
          </cell>
          <cell r="AJ57">
            <v>96</v>
          </cell>
          <cell r="AL57">
            <v>177</v>
          </cell>
          <cell r="AM57">
            <v>111</v>
          </cell>
        </row>
        <row r="58">
          <cell r="F58">
            <v>3</v>
          </cell>
          <cell r="G58">
            <v>38</v>
          </cell>
          <cell r="I58">
            <v>16</v>
          </cell>
          <cell r="J58">
            <v>21</v>
          </cell>
          <cell r="M58">
            <v>24</v>
          </cell>
          <cell r="N58">
            <v>104</v>
          </cell>
          <cell r="P58">
            <v>70</v>
          </cell>
          <cell r="Q58">
            <v>19</v>
          </cell>
          <cell r="S58">
            <v>110</v>
          </cell>
          <cell r="T58">
            <v>353</v>
          </cell>
          <cell r="U58">
            <v>11</v>
          </cell>
          <cell r="V58">
            <v>153</v>
          </cell>
          <cell r="W58">
            <v>13</v>
          </cell>
          <cell r="Y58">
            <v>67</v>
          </cell>
          <cell r="AB58">
            <v>80</v>
          </cell>
          <cell r="AC58">
            <v>240</v>
          </cell>
          <cell r="AD58">
            <v>59</v>
          </cell>
          <cell r="AE58">
            <v>31</v>
          </cell>
          <cell r="AF58">
            <v>131</v>
          </cell>
          <cell r="AG58">
            <v>200</v>
          </cell>
          <cell r="AH58">
            <v>8</v>
          </cell>
          <cell r="AI58">
            <v>57</v>
          </cell>
          <cell r="AJ58">
            <v>118</v>
          </cell>
          <cell r="AK58">
            <v>28</v>
          </cell>
          <cell r="AL58">
            <v>226</v>
          </cell>
          <cell r="AM58">
            <v>631</v>
          </cell>
          <cell r="AQ58">
            <v>22</v>
          </cell>
          <cell r="AR58">
            <v>92</v>
          </cell>
        </row>
        <row r="61">
          <cell r="I61">
            <v>13</v>
          </cell>
          <cell r="AF61">
            <v>4</v>
          </cell>
          <cell r="AJ61">
            <v>6</v>
          </cell>
          <cell r="AM61">
            <v>2</v>
          </cell>
        </row>
        <row r="63">
          <cell r="T63">
            <v>14</v>
          </cell>
          <cell r="AK63">
            <v>4</v>
          </cell>
          <cell r="AM63">
            <v>3</v>
          </cell>
          <cell r="AQ63">
            <v>2</v>
          </cell>
        </row>
        <row r="65">
          <cell r="Y65">
            <v>2</v>
          </cell>
        </row>
        <row r="67">
          <cell r="U67">
            <v>2</v>
          </cell>
          <cell r="AC67">
            <v>2</v>
          </cell>
        </row>
        <row r="68">
          <cell r="G68">
            <v>4</v>
          </cell>
          <cell r="I68">
            <v>3</v>
          </cell>
          <cell r="S68">
            <v>13</v>
          </cell>
          <cell r="T68">
            <v>142</v>
          </cell>
          <cell r="U68">
            <v>1</v>
          </cell>
          <cell r="V68">
            <v>60</v>
          </cell>
          <cell r="Y68">
            <v>2</v>
          </cell>
          <cell r="AB68">
            <v>5</v>
          </cell>
          <cell r="AC68">
            <v>13</v>
          </cell>
          <cell r="AD68">
            <v>16</v>
          </cell>
          <cell r="AE68">
            <v>2</v>
          </cell>
          <cell r="AF68">
            <v>14</v>
          </cell>
          <cell r="AG68">
            <v>11</v>
          </cell>
          <cell r="AJ68">
            <v>5</v>
          </cell>
          <cell r="AK68">
            <v>2</v>
          </cell>
          <cell r="AL68">
            <v>42</v>
          </cell>
          <cell r="AM68">
            <v>91</v>
          </cell>
          <cell r="AQ68">
            <v>2</v>
          </cell>
          <cell r="AR68">
            <v>5</v>
          </cell>
        </row>
        <row r="69">
          <cell r="P69">
            <v>1</v>
          </cell>
          <cell r="U69">
            <v>2</v>
          </cell>
          <cell r="AC69">
            <v>1</v>
          </cell>
          <cell r="AI69">
            <v>1</v>
          </cell>
          <cell r="AJ69">
            <v>4</v>
          </cell>
          <cell r="AM69">
            <v>1</v>
          </cell>
        </row>
        <row r="70">
          <cell r="G70">
            <v>5</v>
          </cell>
          <cell r="I70">
            <v>9</v>
          </cell>
          <cell r="L70">
            <v>1</v>
          </cell>
          <cell r="M70">
            <v>4</v>
          </cell>
          <cell r="P70">
            <v>2</v>
          </cell>
          <cell r="AB70">
            <v>80</v>
          </cell>
          <cell r="AC70">
            <v>14</v>
          </cell>
          <cell r="AE70">
            <v>2</v>
          </cell>
          <cell r="AF70">
            <v>4</v>
          </cell>
          <cell r="AI70">
            <v>13</v>
          </cell>
          <cell r="AJ70">
            <v>1</v>
          </cell>
          <cell r="AK70">
            <v>3</v>
          </cell>
          <cell r="AL70">
            <v>2</v>
          </cell>
          <cell r="AM70">
            <v>48</v>
          </cell>
          <cell r="AQ70">
            <v>5</v>
          </cell>
          <cell r="AR70">
            <v>4</v>
          </cell>
          <cell r="AS7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74"/>
  <sheetViews>
    <sheetView topLeftCell="U1" workbookViewId="0">
      <selection activeCell="AA4" sqref="AA4:AB72"/>
    </sheetView>
  </sheetViews>
  <sheetFormatPr defaultColWidth="7" defaultRowHeight="10.5" customHeight="1" x14ac:dyDescent="0.2"/>
  <cols>
    <col min="1" max="1" width="2.6640625" style="1" customWidth="1"/>
    <col min="2" max="16384" width="7" style="1"/>
  </cols>
  <sheetData>
    <row r="1" spans="2:28" ht="14.4" x14ac:dyDescent="0.3">
      <c r="B1" s="190" t="s">
        <v>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1"/>
      <c r="P1" s="191"/>
    </row>
    <row r="2" spans="2:28" ht="9.6" x14ac:dyDescent="0.2">
      <c r="B2" s="2" t="s">
        <v>1</v>
      </c>
      <c r="C2" s="2" t="s">
        <v>2</v>
      </c>
      <c r="D2" s="2"/>
      <c r="E2" s="2" t="s">
        <v>3</v>
      </c>
      <c r="F2" s="2"/>
      <c r="G2" s="2" t="s">
        <v>4</v>
      </c>
      <c r="H2" s="2"/>
      <c r="I2" s="2" t="s">
        <v>5</v>
      </c>
      <c r="J2" s="2"/>
      <c r="K2" s="2" t="s">
        <v>6</v>
      </c>
      <c r="L2" s="2"/>
      <c r="M2" s="2" t="s">
        <v>7</v>
      </c>
      <c r="N2" s="2"/>
      <c r="O2" s="2" t="s">
        <v>81</v>
      </c>
      <c r="P2" s="2"/>
      <c r="Q2" s="2" t="s">
        <v>82</v>
      </c>
      <c r="R2" s="2"/>
      <c r="S2" s="2" t="s">
        <v>83</v>
      </c>
      <c r="T2" s="2"/>
      <c r="U2" s="2" t="s">
        <v>84</v>
      </c>
      <c r="V2" s="2"/>
      <c r="W2" s="2" t="s">
        <v>85</v>
      </c>
      <c r="X2" s="2"/>
      <c r="Y2" s="2" t="s">
        <v>86</v>
      </c>
      <c r="Z2" s="2"/>
      <c r="AA2" s="3" t="s">
        <v>8</v>
      </c>
      <c r="AB2" s="3"/>
    </row>
    <row r="3" spans="2:28" ht="9.6" x14ac:dyDescent="0.2">
      <c r="B3" s="4"/>
      <c r="C3" s="2" t="s">
        <v>9</v>
      </c>
      <c r="D3" s="2" t="s">
        <v>10</v>
      </c>
      <c r="E3" s="2" t="s">
        <v>9</v>
      </c>
      <c r="F3" s="2" t="s">
        <v>10</v>
      </c>
      <c r="G3" s="2" t="s">
        <v>9</v>
      </c>
      <c r="H3" s="2" t="s">
        <v>10</v>
      </c>
      <c r="I3" s="2" t="s">
        <v>9</v>
      </c>
      <c r="J3" s="2" t="s">
        <v>11</v>
      </c>
      <c r="K3" s="2" t="s">
        <v>12</v>
      </c>
      <c r="L3" s="2" t="s">
        <v>11</v>
      </c>
      <c r="M3" s="3" t="s">
        <v>12</v>
      </c>
      <c r="N3" s="2" t="s">
        <v>10</v>
      </c>
      <c r="O3" s="2" t="s">
        <v>9</v>
      </c>
      <c r="P3" s="2" t="s">
        <v>10</v>
      </c>
      <c r="Q3" s="2" t="s">
        <v>9</v>
      </c>
      <c r="R3" s="2" t="s">
        <v>10</v>
      </c>
      <c r="S3" s="2" t="s">
        <v>9</v>
      </c>
      <c r="T3" s="2" t="s">
        <v>10</v>
      </c>
      <c r="U3" s="2" t="s">
        <v>9</v>
      </c>
      <c r="V3" s="2" t="s">
        <v>11</v>
      </c>
      <c r="W3" s="2" t="s">
        <v>12</v>
      </c>
      <c r="X3" s="2" t="s">
        <v>11</v>
      </c>
      <c r="Y3" s="3" t="s">
        <v>12</v>
      </c>
      <c r="Z3" s="2" t="s">
        <v>10</v>
      </c>
      <c r="AA3" s="3" t="s">
        <v>12</v>
      </c>
      <c r="AB3" s="2" t="s">
        <v>10</v>
      </c>
    </row>
    <row r="4" spans="2:28" ht="9.6" x14ac:dyDescent="0.2">
      <c r="B4" s="4" t="s">
        <v>13</v>
      </c>
      <c r="C4" s="4">
        <v>6</v>
      </c>
      <c r="D4" s="5">
        <v>3.0249558860599951E-4</v>
      </c>
      <c r="E4" s="4">
        <v>1986</v>
      </c>
      <c r="F4" s="5">
        <v>6.5763767012152724E-2</v>
      </c>
      <c r="G4" s="4">
        <v>199</v>
      </c>
      <c r="H4" s="5">
        <v>5.2116069557930026E-3</v>
      </c>
      <c r="I4" s="4">
        <v>79</v>
      </c>
      <c r="J4" s="5">
        <v>1.1459406141661468E-3</v>
      </c>
      <c r="K4" s="4">
        <v>60</v>
      </c>
      <c r="L4" s="5">
        <v>7.0640592439101925E-4</v>
      </c>
      <c r="M4" s="4">
        <v>73</v>
      </c>
      <c r="N4" s="5">
        <v>9.154408537426483E-4</v>
      </c>
      <c r="O4" s="4">
        <v>131</v>
      </c>
      <c r="P4" s="5">
        <v>1.4551836752829833E-3</v>
      </c>
      <c r="Q4" s="4">
        <v>97</v>
      </c>
      <c r="R4" s="5">
        <v>9.8054081374778878E-4</v>
      </c>
      <c r="S4" s="4">
        <v>68</v>
      </c>
      <c r="T4" s="5">
        <v>8.380370215178329E-4</v>
      </c>
      <c r="U4" s="4">
        <v>55</v>
      </c>
      <c r="V4" s="5">
        <v>5.7369952748020741E-4</v>
      </c>
      <c r="W4" s="4">
        <v>245</v>
      </c>
      <c r="X4" s="5">
        <v>5.6139868472308146E-3</v>
      </c>
      <c r="Y4" s="4">
        <v>215</v>
      </c>
      <c r="Z4" s="5">
        <v>1.0754301720688276E-2</v>
      </c>
      <c r="AA4" s="3">
        <v>3214</v>
      </c>
      <c r="AB4" s="5">
        <v>4.2771838723285899E-3</v>
      </c>
    </row>
    <row r="5" spans="2:28" ht="9.6" x14ac:dyDescent="0.2">
      <c r="B5" s="4" t="s">
        <v>14</v>
      </c>
      <c r="C5" s="4">
        <v>13243</v>
      </c>
      <c r="D5" s="5">
        <v>0.6676581799848752</v>
      </c>
      <c r="E5" s="4">
        <v>19040</v>
      </c>
      <c r="F5" s="5">
        <v>0.63048445312758705</v>
      </c>
      <c r="G5" s="4">
        <v>25801</v>
      </c>
      <c r="H5" s="5">
        <v>0.67570186465535298</v>
      </c>
      <c r="I5" s="4">
        <v>36622</v>
      </c>
      <c r="J5" s="5">
        <v>0.53122325534167891</v>
      </c>
      <c r="K5" s="4">
        <v>31365</v>
      </c>
      <c r="L5" s="5">
        <v>0.3692736969754053</v>
      </c>
      <c r="M5" s="4">
        <v>23211</v>
      </c>
      <c r="N5" s="5">
        <v>0.291072570633159</v>
      </c>
      <c r="O5" s="4">
        <v>23142</v>
      </c>
      <c r="P5" s="5">
        <v>0.25706763827021983</v>
      </c>
      <c r="Q5" s="4">
        <v>29217</v>
      </c>
      <c r="R5" s="5">
        <v>0.29534495830174373</v>
      </c>
      <c r="S5" s="4">
        <v>31756</v>
      </c>
      <c r="T5" s="5">
        <v>0.391363289048828</v>
      </c>
      <c r="U5" s="4">
        <v>54580</v>
      </c>
      <c r="V5" s="5">
        <v>0.56931854927035852</v>
      </c>
      <c r="W5" s="4">
        <v>29082</v>
      </c>
      <c r="X5" s="5">
        <v>0.66639169588231251</v>
      </c>
      <c r="Y5" s="4">
        <v>11548</v>
      </c>
      <c r="Z5" s="5">
        <v>0.57763105242096835</v>
      </c>
      <c r="AA5" s="3">
        <v>328607</v>
      </c>
      <c r="AB5" s="5">
        <v>0.43730944640145641</v>
      </c>
    </row>
    <row r="6" spans="2:28" ht="9.6" x14ac:dyDescent="0.2">
      <c r="B6" s="4" t="s">
        <v>15</v>
      </c>
      <c r="C6" s="4"/>
      <c r="D6" s="5">
        <v>0</v>
      </c>
      <c r="E6" s="4">
        <v>0</v>
      </c>
      <c r="F6" s="5">
        <v>0</v>
      </c>
      <c r="G6" s="4"/>
      <c r="H6" s="5">
        <v>0</v>
      </c>
      <c r="I6" s="4"/>
      <c r="J6" s="5">
        <v>0</v>
      </c>
      <c r="K6" s="4">
        <v>12</v>
      </c>
      <c r="L6" s="5">
        <v>1.4128118487820386E-4</v>
      </c>
      <c r="M6" s="4">
        <v>4</v>
      </c>
      <c r="N6" s="5">
        <v>5.0161142670830041E-5</v>
      </c>
      <c r="O6" s="4">
        <v>2</v>
      </c>
      <c r="P6" s="5">
        <v>2.2216544660808905E-5</v>
      </c>
      <c r="Q6" s="4">
        <v>26</v>
      </c>
      <c r="R6" s="5">
        <v>2.6282537275713923E-4</v>
      </c>
      <c r="S6" s="4">
        <v>0</v>
      </c>
      <c r="T6" s="5">
        <v>0</v>
      </c>
      <c r="U6" s="4">
        <v>8</v>
      </c>
      <c r="V6" s="5">
        <v>8.3447203997121078E-5</v>
      </c>
      <c r="W6" s="4">
        <v>8</v>
      </c>
      <c r="X6" s="5">
        <v>1.8331385623610825E-4</v>
      </c>
      <c r="Y6" s="4">
        <v>2</v>
      </c>
      <c r="Z6" s="5">
        <v>1.0004001600640257E-4</v>
      </c>
      <c r="AA6" s="3">
        <v>62</v>
      </c>
      <c r="AB6" s="5">
        <v>8.2509458644795447E-5</v>
      </c>
    </row>
    <row r="7" spans="2:28" ht="9.6" x14ac:dyDescent="0.2">
      <c r="B7" s="4" t="s">
        <v>16</v>
      </c>
      <c r="C7" s="4">
        <v>48</v>
      </c>
      <c r="D7" s="5">
        <v>2.4199647088479961E-3</v>
      </c>
      <c r="E7" s="4">
        <v>0</v>
      </c>
      <c r="F7" s="5">
        <v>0</v>
      </c>
      <c r="G7" s="4"/>
      <c r="H7" s="5">
        <v>0</v>
      </c>
      <c r="I7" s="4">
        <v>4</v>
      </c>
      <c r="J7" s="5">
        <v>5.8022309578032752E-5</v>
      </c>
      <c r="K7" s="4">
        <v>19</v>
      </c>
      <c r="L7" s="5">
        <v>2.2369520939048942E-4</v>
      </c>
      <c r="M7" s="4">
        <v>46</v>
      </c>
      <c r="N7" s="5">
        <v>5.7685314071454549E-4</v>
      </c>
      <c r="O7" s="4">
        <v>376</v>
      </c>
      <c r="P7" s="5">
        <v>4.1767103962320742E-3</v>
      </c>
      <c r="Q7" s="4">
        <v>428</v>
      </c>
      <c r="R7" s="5">
        <v>4.3265099823098308E-3</v>
      </c>
      <c r="S7" s="4">
        <v>206</v>
      </c>
      <c r="T7" s="5">
        <v>2.5387592122452E-3</v>
      </c>
      <c r="U7" s="4">
        <v>22</v>
      </c>
      <c r="V7" s="5">
        <v>2.2947981099208294E-4</v>
      </c>
      <c r="W7" s="4">
        <v>7</v>
      </c>
      <c r="X7" s="5">
        <v>1.603996242065947E-4</v>
      </c>
      <c r="Y7" s="4">
        <v>4</v>
      </c>
      <c r="Z7" s="5">
        <v>2.0008003201280514E-4</v>
      </c>
      <c r="AA7" s="3">
        <v>1160</v>
      </c>
      <c r="AB7" s="5">
        <v>1.5437253552897214E-3</v>
      </c>
    </row>
    <row r="8" spans="2:28" ht="9.6" x14ac:dyDescent="0.2">
      <c r="B8" s="4" t="s">
        <v>17</v>
      </c>
      <c r="C8" s="4">
        <v>37</v>
      </c>
      <c r="D8" s="5">
        <v>1.8653894630703302E-3</v>
      </c>
      <c r="E8" s="4">
        <v>149</v>
      </c>
      <c r="F8" s="5">
        <v>4.9339382098744994E-3</v>
      </c>
      <c r="G8" s="4">
        <v>58</v>
      </c>
      <c r="H8" s="5">
        <v>1.5189608212864028E-3</v>
      </c>
      <c r="I8" s="4">
        <v>12</v>
      </c>
      <c r="J8" s="5">
        <v>1.7406692873409826E-4</v>
      </c>
      <c r="K8" s="4">
        <v>2</v>
      </c>
      <c r="L8" s="5">
        <v>2.3546864146367308E-5</v>
      </c>
      <c r="M8" s="4">
        <v>26</v>
      </c>
      <c r="N8" s="5">
        <v>3.2604742736039527E-4</v>
      </c>
      <c r="O8" s="4">
        <v>121</v>
      </c>
      <c r="P8" s="5">
        <v>1.3441009519789388E-3</v>
      </c>
      <c r="Q8" s="4">
        <v>40</v>
      </c>
      <c r="R8" s="5">
        <v>4.0434672731867575E-4</v>
      </c>
      <c r="S8" s="4">
        <v>26</v>
      </c>
      <c r="T8" s="5">
        <v>3.204259199921126E-4</v>
      </c>
      <c r="U8" s="4">
        <v>33</v>
      </c>
      <c r="V8" s="5">
        <v>3.4421971648812441E-4</v>
      </c>
      <c r="W8" s="4">
        <v>8</v>
      </c>
      <c r="X8" s="5">
        <v>1.8331385623610825E-4</v>
      </c>
      <c r="Y8" s="4">
        <v>5</v>
      </c>
      <c r="Z8" s="5">
        <v>2.5010004001600641E-4</v>
      </c>
      <c r="AA8" s="3">
        <v>517</v>
      </c>
      <c r="AB8" s="5">
        <v>6.8802242127998783E-4</v>
      </c>
    </row>
    <row r="9" spans="2:28" ht="9.6" x14ac:dyDescent="0.2">
      <c r="B9" s="4" t="s">
        <v>18</v>
      </c>
      <c r="C9" s="4">
        <v>1411</v>
      </c>
      <c r="D9" s="5">
        <v>7.113687925384421E-2</v>
      </c>
      <c r="E9" s="4">
        <v>1111</v>
      </c>
      <c r="F9" s="5">
        <v>3.678929765886288E-2</v>
      </c>
      <c r="G9" s="4">
        <v>1015</v>
      </c>
      <c r="H9" s="5">
        <v>2.6581814372512048E-2</v>
      </c>
      <c r="I9" s="4">
        <v>1790</v>
      </c>
      <c r="J9" s="5">
        <v>2.5964983536169658E-2</v>
      </c>
      <c r="K9" s="4">
        <v>3070</v>
      </c>
      <c r="L9" s="5">
        <v>3.6144436464673815E-2</v>
      </c>
      <c r="M9" s="4">
        <v>4543</v>
      </c>
      <c r="N9" s="5">
        <v>5.6970517788395222E-2</v>
      </c>
      <c r="O9" s="4">
        <v>7703</v>
      </c>
      <c r="P9" s="5">
        <v>8.5567021761105491E-2</v>
      </c>
      <c r="Q9" s="4">
        <v>7582</v>
      </c>
      <c r="R9" s="5">
        <v>7.6643922163254996E-2</v>
      </c>
      <c r="S9" s="4">
        <v>5567</v>
      </c>
      <c r="T9" s="5">
        <v>6.8608119099849652E-2</v>
      </c>
      <c r="U9" s="4">
        <v>5995</v>
      </c>
      <c r="V9" s="5">
        <v>6.25332484953426E-2</v>
      </c>
      <c r="W9" s="4">
        <v>1269</v>
      </c>
      <c r="X9" s="5">
        <v>2.907816044545267E-2</v>
      </c>
      <c r="Y9" s="4">
        <v>442</v>
      </c>
      <c r="Z9" s="5">
        <v>2.2108843537414966E-2</v>
      </c>
      <c r="AA9" s="3">
        <v>41498</v>
      </c>
      <c r="AB9" s="5">
        <v>5.5225443787769703E-2</v>
      </c>
    </row>
    <row r="10" spans="2:28" ht="9.6" x14ac:dyDescent="0.2">
      <c r="B10" s="4" t="s">
        <v>19</v>
      </c>
      <c r="C10" s="4">
        <v>1</v>
      </c>
      <c r="D10" s="5">
        <v>5.0415931434333251E-5</v>
      </c>
      <c r="E10" s="4">
        <v>0</v>
      </c>
      <c r="F10" s="5">
        <v>0</v>
      </c>
      <c r="G10" s="4">
        <v>44</v>
      </c>
      <c r="H10" s="5">
        <v>1.1523151058034779E-3</v>
      </c>
      <c r="I10" s="4">
        <v>15</v>
      </c>
      <c r="J10" s="5">
        <v>2.1758366091762283E-4</v>
      </c>
      <c r="K10" s="4">
        <v>4</v>
      </c>
      <c r="L10" s="5">
        <v>4.7093728292734616E-5</v>
      </c>
      <c r="M10" s="4">
        <v>104</v>
      </c>
      <c r="N10" s="5">
        <v>1.3041897094415811E-3</v>
      </c>
      <c r="O10" s="4">
        <v>123</v>
      </c>
      <c r="P10" s="5">
        <v>1.3663174966397477E-3</v>
      </c>
      <c r="Q10" s="4">
        <v>114</v>
      </c>
      <c r="R10" s="5">
        <v>1.1523881728582258E-3</v>
      </c>
      <c r="S10" s="4">
        <v>33</v>
      </c>
      <c r="T10" s="5">
        <v>4.0669443691306598E-4</v>
      </c>
      <c r="U10" s="4">
        <v>10</v>
      </c>
      <c r="V10" s="5">
        <v>1.0430900499640134E-4</v>
      </c>
      <c r="W10" s="4">
        <v>2</v>
      </c>
      <c r="X10" s="5">
        <v>4.5828464059027061E-5</v>
      </c>
      <c r="Y10" s="4">
        <v>2</v>
      </c>
      <c r="Z10" s="5">
        <v>1.0004001600640257E-4</v>
      </c>
      <c r="AA10" s="3">
        <v>452</v>
      </c>
      <c r="AB10" s="5">
        <v>6.0152056947496038E-4</v>
      </c>
    </row>
    <row r="11" spans="2:28" ht="9.6" x14ac:dyDescent="0.2">
      <c r="B11" s="4" t="s">
        <v>20</v>
      </c>
      <c r="C11" s="4">
        <v>9</v>
      </c>
      <c r="D11" s="5">
        <v>4.5374338290899926E-4</v>
      </c>
      <c r="E11" s="4">
        <v>0</v>
      </c>
      <c r="F11" s="5">
        <v>0</v>
      </c>
      <c r="G11" s="4">
        <v>9</v>
      </c>
      <c r="H11" s="5">
        <v>2.3570081709616594E-4</v>
      </c>
      <c r="I11" s="4">
        <v>280</v>
      </c>
      <c r="J11" s="5">
        <v>4.0615616704622924E-3</v>
      </c>
      <c r="K11" s="4">
        <v>4</v>
      </c>
      <c r="L11" s="5">
        <v>4.7093728292734616E-5</v>
      </c>
      <c r="M11" s="4">
        <v>10</v>
      </c>
      <c r="N11" s="5">
        <v>1.2540285667707511E-4</v>
      </c>
      <c r="O11" s="4">
        <v>0</v>
      </c>
      <c r="P11" s="5">
        <v>0</v>
      </c>
      <c r="Q11" s="4">
        <v>8</v>
      </c>
      <c r="R11" s="5">
        <v>8.0869345463735148E-5</v>
      </c>
      <c r="S11" s="4">
        <v>58</v>
      </c>
      <c r="T11" s="5">
        <v>7.1479628305932811E-4</v>
      </c>
      <c r="U11" s="4">
        <v>2</v>
      </c>
      <c r="V11" s="5">
        <v>2.0861800999280269E-5</v>
      </c>
      <c r="W11" s="4">
        <v>1</v>
      </c>
      <c r="X11" s="5">
        <v>2.2914232029513531E-5</v>
      </c>
      <c r="Y11" s="4">
        <v>5</v>
      </c>
      <c r="Z11" s="5">
        <v>2.5010004001600641E-4</v>
      </c>
      <c r="AA11" s="3">
        <v>386</v>
      </c>
      <c r="AB11" s="5">
        <v>5.1368791994985553E-4</v>
      </c>
    </row>
    <row r="12" spans="2:28" ht="9.6" x14ac:dyDescent="0.2">
      <c r="B12" s="4" t="s">
        <v>21</v>
      </c>
      <c r="C12" s="4">
        <v>302</v>
      </c>
      <c r="D12" s="5">
        <v>1.5225611293168642E-2</v>
      </c>
      <c r="E12" s="4">
        <v>413</v>
      </c>
      <c r="F12" s="5">
        <v>1.3675949534752806E-2</v>
      </c>
      <c r="G12" s="4">
        <v>808</v>
      </c>
      <c r="H12" s="5">
        <v>2.116069557930023E-2</v>
      </c>
      <c r="I12" s="4">
        <v>3114</v>
      </c>
      <c r="J12" s="5">
        <v>4.5170368006498499E-2</v>
      </c>
      <c r="K12" s="4">
        <v>2582</v>
      </c>
      <c r="L12" s="5">
        <v>3.0399001612960195E-2</v>
      </c>
      <c r="M12" s="4">
        <v>2005</v>
      </c>
      <c r="N12" s="5">
        <v>2.5143272763753558E-2</v>
      </c>
      <c r="O12" s="4">
        <v>5259</v>
      </c>
      <c r="P12" s="5">
        <v>5.8418404185597017E-2</v>
      </c>
      <c r="Q12" s="4">
        <v>4655</v>
      </c>
      <c r="R12" s="5">
        <v>4.7055850391710889E-2</v>
      </c>
      <c r="S12" s="4">
        <v>2323</v>
      </c>
      <c r="T12" s="5">
        <v>2.8628823543910675E-2</v>
      </c>
      <c r="U12" s="4">
        <v>3256</v>
      </c>
      <c r="V12" s="5">
        <v>3.3963012026828276E-2</v>
      </c>
      <c r="W12" s="4">
        <v>1060</v>
      </c>
      <c r="X12" s="5">
        <v>2.4289085951284341E-2</v>
      </c>
      <c r="Y12" s="4">
        <v>252</v>
      </c>
      <c r="Z12" s="5">
        <v>1.2605042016806723E-2</v>
      </c>
      <c r="AA12" s="3">
        <v>26029</v>
      </c>
      <c r="AB12" s="5">
        <v>3.463933385589324E-2</v>
      </c>
    </row>
    <row r="13" spans="2:28" ht="9.6" x14ac:dyDescent="0.2">
      <c r="B13" s="4" t="s">
        <v>22</v>
      </c>
      <c r="C13" s="4">
        <v>1</v>
      </c>
      <c r="D13" s="5">
        <v>5.0415931434333251E-5</v>
      </c>
      <c r="E13" s="4">
        <v>0</v>
      </c>
      <c r="F13" s="5">
        <v>0</v>
      </c>
      <c r="G13" s="4"/>
      <c r="H13" s="5">
        <v>0</v>
      </c>
      <c r="I13" s="4">
        <v>2</v>
      </c>
      <c r="J13" s="5">
        <v>2.9011154789016376E-5</v>
      </c>
      <c r="K13" s="4">
        <v>9</v>
      </c>
      <c r="L13" s="5">
        <v>1.0596088865865289E-4</v>
      </c>
      <c r="M13" s="4">
        <v>14</v>
      </c>
      <c r="N13" s="5">
        <v>1.7556399934790515E-4</v>
      </c>
      <c r="O13" s="4">
        <v>14</v>
      </c>
      <c r="P13" s="5">
        <v>1.5551581262566232E-4</v>
      </c>
      <c r="Q13" s="4">
        <v>24</v>
      </c>
      <c r="R13" s="5">
        <v>2.4260803639120546E-4</v>
      </c>
      <c r="S13" s="4">
        <v>8</v>
      </c>
      <c r="T13" s="5">
        <v>9.8592590766803878E-5</v>
      </c>
      <c r="U13" s="4">
        <v>12</v>
      </c>
      <c r="V13" s="5">
        <v>1.251708059956816E-4</v>
      </c>
      <c r="W13" s="4"/>
      <c r="X13" s="5">
        <v>0</v>
      </c>
      <c r="Y13" s="4"/>
      <c r="Z13" s="5">
        <v>0</v>
      </c>
      <c r="AA13" s="3">
        <v>84</v>
      </c>
      <c r="AB13" s="5">
        <v>1.1178700848649706E-4</v>
      </c>
    </row>
    <row r="14" spans="2:28" ht="9.6" x14ac:dyDescent="0.2">
      <c r="B14" s="4" t="s">
        <v>23</v>
      </c>
      <c r="C14" s="4">
        <v>3</v>
      </c>
      <c r="D14" s="5">
        <v>1.5124779430299975E-4</v>
      </c>
      <c r="E14" s="4">
        <v>4</v>
      </c>
      <c r="F14" s="5">
        <v>1.3245471704361072E-4</v>
      </c>
      <c r="G14" s="4"/>
      <c r="H14" s="5">
        <v>0</v>
      </c>
      <c r="I14" s="4">
        <v>1</v>
      </c>
      <c r="J14" s="5">
        <v>1.4505577394508188E-5</v>
      </c>
      <c r="K14" s="4">
        <v>2</v>
      </c>
      <c r="L14" s="5">
        <v>2.3546864146367308E-5</v>
      </c>
      <c r="M14" s="4">
        <v>3</v>
      </c>
      <c r="N14" s="5">
        <v>3.7620857003122529E-5</v>
      </c>
      <c r="O14" s="4">
        <v>38</v>
      </c>
      <c r="P14" s="5">
        <v>4.2211434855536921E-4</v>
      </c>
      <c r="Q14" s="4">
        <v>0</v>
      </c>
      <c r="R14" s="5">
        <v>0</v>
      </c>
      <c r="S14" s="4">
        <v>8</v>
      </c>
      <c r="T14" s="5">
        <v>9.8592590766803878E-5</v>
      </c>
      <c r="U14" s="4">
        <v>26</v>
      </c>
      <c r="V14" s="5">
        <v>2.712034129906435E-4</v>
      </c>
      <c r="W14" s="4">
        <v>9</v>
      </c>
      <c r="X14" s="5">
        <v>2.0622808826562179E-4</v>
      </c>
      <c r="Y14" s="4"/>
      <c r="Z14" s="5">
        <v>0</v>
      </c>
      <c r="AA14" s="3">
        <v>94</v>
      </c>
      <c r="AB14" s="5">
        <v>1.2509498568727051E-4</v>
      </c>
    </row>
    <row r="15" spans="2:28" ht="9.6" x14ac:dyDescent="0.2">
      <c r="B15" s="4" t="s">
        <v>24</v>
      </c>
      <c r="C15" s="4">
        <v>68</v>
      </c>
      <c r="D15" s="5">
        <v>3.4282833375346611E-3</v>
      </c>
      <c r="E15" s="4">
        <v>102</v>
      </c>
      <c r="F15" s="5">
        <v>3.3775952846120732E-3</v>
      </c>
      <c r="G15" s="4">
        <v>12</v>
      </c>
      <c r="H15" s="5">
        <v>3.1426775612822125E-4</v>
      </c>
      <c r="I15" s="4">
        <v>25</v>
      </c>
      <c r="J15" s="5">
        <v>3.6263943486270471E-4</v>
      </c>
      <c r="K15" s="4">
        <v>75</v>
      </c>
      <c r="L15" s="5">
        <v>8.8300740548877407E-4</v>
      </c>
      <c r="M15" s="4">
        <v>70</v>
      </c>
      <c r="N15" s="5">
        <v>8.7781999673952572E-4</v>
      </c>
      <c r="O15" s="4">
        <v>138</v>
      </c>
      <c r="P15" s="5">
        <v>1.5329415815958144E-3</v>
      </c>
      <c r="Q15" s="4">
        <v>143</v>
      </c>
      <c r="R15" s="5">
        <v>1.4455395501642659E-3</v>
      </c>
      <c r="S15" s="4">
        <v>112</v>
      </c>
      <c r="T15" s="5">
        <v>1.3802962707352544E-3</v>
      </c>
      <c r="U15" s="4">
        <v>46</v>
      </c>
      <c r="V15" s="5">
        <v>4.7982142298344619E-4</v>
      </c>
      <c r="W15" s="4">
        <v>8</v>
      </c>
      <c r="X15" s="5">
        <v>1.8331385623610825E-4</v>
      </c>
      <c r="Y15" s="4">
        <v>50</v>
      </c>
      <c r="Z15" s="5">
        <v>2.5010004001600641E-3</v>
      </c>
      <c r="AA15" s="3">
        <v>849</v>
      </c>
      <c r="AB15" s="5">
        <v>1.1298472643456667E-3</v>
      </c>
    </row>
    <row r="16" spans="2:28" ht="9.6" x14ac:dyDescent="0.2">
      <c r="B16" s="4" t="s">
        <v>25</v>
      </c>
      <c r="C16" s="4">
        <v>9</v>
      </c>
      <c r="D16" s="5">
        <v>4.5374338290899926E-4</v>
      </c>
      <c r="E16" s="4">
        <v>0</v>
      </c>
      <c r="F16" s="5">
        <v>0</v>
      </c>
      <c r="G16" s="4"/>
      <c r="H16" s="5">
        <v>0</v>
      </c>
      <c r="I16" s="4"/>
      <c r="J16" s="5">
        <v>0</v>
      </c>
      <c r="K16" s="4">
        <v>11</v>
      </c>
      <c r="L16" s="5">
        <v>1.295077528050202E-4</v>
      </c>
      <c r="M16" s="4"/>
      <c r="N16" s="5">
        <v>0</v>
      </c>
      <c r="O16" s="4">
        <v>6</v>
      </c>
      <c r="P16" s="5">
        <v>6.6649633982426715E-5</v>
      </c>
      <c r="Q16" s="4">
        <v>13</v>
      </c>
      <c r="R16" s="5">
        <v>1.3141268637856962E-4</v>
      </c>
      <c r="S16" s="4">
        <v>0</v>
      </c>
      <c r="T16" s="5">
        <v>0</v>
      </c>
      <c r="U16" s="4">
        <v>2</v>
      </c>
      <c r="V16" s="5">
        <v>2.0861800999280269E-5</v>
      </c>
      <c r="W16" s="4"/>
      <c r="X16" s="5">
        <v>0</v>
      </c>
      <c r="Y16" s="4"/>
      <c r="Z16" s="5">
        <v>0</v>
      </c>
      <c r="AA16" s="3">
        <v>41</v>
      </c>
      <c r="AB16" s="5">
        <v>5.4562706523171182E-5</v>
      </c>
    </row>
    <row r="17" spans="2:28" ht="9.6" x14ac:dyDescent="0.2">
      <c r="B17" s="4" t="s">
        <v>26</v>
      </c>
      <c r="C17" s="4">
        <v>4</v>
      </c>
      <c r="D17" s="5">
        <v>2.0166372573733301E-4</v>
      </c>
      <c r="E17" s="4">
        <v>41</v>
      </c>
      <c r="F17" s="5">
        <v>1.3576608496970099E-3</v>
      </c>
      <c r="G17" s="4"/>
      <c r="H17" s="5">
        <v>0</v>
      </c>
      <c r="I17" s="4">
        <v>1</v>
      </c>
      <c r="J17" s="5">
        <v>1.4505577394508188E-5</v>
      </c>
      <c r="K17" s="4">
        <v>9</v>
      </c>
      <c r="L17" s="5">
        <v>1.0596088865865289E-4</v>
      </c>
      <c r="M17" s="4"/>
      <c r="N17" s="5">
        <v>0</v>
      </c>
      <c r="O17" s="4">
        <v>0</v>
      </c>
      <c r="P17" s="5">
        <v>0</v>
      </c>
      <c r="Q17" s="4">
        <v>4</v>
      </c>
      <c r="R17" s="5">
        <v>4.0434672731867574E-5</v>
      </c>
      <c r="S17" s="4">
        <v>0</v>
      </c>
      <c r="T17" s="5">
        <v>0</v>
      </c>
      <c r="U17" s="4"/>
      <c r="V17" s="5">
        <v>0</v>
      </c>
      <c r="W17" s="4"/>
      <c r="X17" s="5">
        <v>0</v>
      </c>
      <c r="Y17" s="4">
        <v>4</v>
      </c>
      <c r="Z17" s="5">
        <v>2.0008003201280514E-4</v>
      </c>
      <c r="AA17" s="3">
        <v>63</v>
      </c>
      <c r="AB17" s="5">
        <v>8.3840256364872795E-5</v>
      </c>
    </row>
    <row r="18" spans="2:28" ht="9.6" x14ac:dyDescent="0.2">
      <c r="B18" s="4" t="s">
        <v>27</v>
      </c>
      <c r="C18" s="4">
        <v>30</v>
      </c>
      <c r="D18" s="5">
        <v>1.5124779430299975E-3</v>
      </c>
      <c r="E18" s="4">
        <v>0</v>
      </c>
      <c r="F18" s="5">
        <v>0</v>
      </c>
      <c r="G18" s="4">
        <v>14</v>
      </c>
      <c r="H18" s="5">
        <v>3.6664571548292478E-4</v>
      </c>
      <c r="I18" s="4">
        <v>3</v>
      </c>
      <c r="J18" s="5">
        <v>4.3516732183524566E-5</v>
      </c>
      <c r="K18" s="4">
        <v>46</v>
      </c>
      <c r="L18" s="5">
        <v>5.4157787536644806E-4</v>
      </c>
      <c r="M18" s="4">
        <v>261</v>
      </c>
      <c r="N18" s="5">
        <v>3.2730145592716601E-3</v>
      </c>
      <c r="O18" s="4">
        <v>248</v>
      </c>
      <c r="P18" s="5">
        <v>2.7548515379403043E-3</v>
      </c>
      <c r="Q18" s="4">
        <v>174</v>
      </c>
      <c r="R18" s="5">
        <v>1.7589082638362395E-3</v>
      </c>
      <c r="S18" s="4">
        <v>141</v>
      </c>
      <c r="T18" s="5">
        <v>1.7376944122649183E-3</v>
      </c>
      <c r="U18" s="4">
        <v>134</v>
      </c>
      <c r="V18" s="5">
        <v>1.3977406669517778E-3</v>
      </c>
      <c r="W18" s="4">
        <v>2</v>
      </c>
      <c r="X18" s="5">
        <v>4.5828464059027061E-5</v>
      </c>
      <c r="Y18" s="4">
        <v>4</v>
      </c>
      <c r="Z18" s="5">
        <v>2.0008003201280514E-4</v>
      </c>
      <c r="AA18" s="3">
        <v>1057</v>
      </c>
      <c r="AB18" s="5">
        <v>1.4066531901217546E-3</v>
      </c>
    </row>
    <row r="19" spans="2:28" ht="9.6" x14ac:dyDescent="0.2">
      <c r="B19" s="4" t="s">
        <v>28</v>
      </c>
      <c r="C19" s="4">
        <v>14</v>
      </c>
      <c r="D19" s="5">
        <v>7.0582304008066552E-4</v>
      </c>
      <c r="E19" s="4">
        <v>311</v>
      </c>
      <c r="F19" s="5">
        <v>1.0298354250140734E-2</v>
      </c>
      <c r="G19" s="4">
        <v>509</v>
      </c>
      <c r="H19" s="5">
        <v>1.3330190655772052E-2</v>
      </c>
      <c r="I19" s="4">
        <v>146</v>
      </c>
      <c r="J19" s="5">
        <v>2.1178142995981956E-3</v>
      </c>
      <c r="K19" s="4">
        <v>9</v>
      </c>
      <c r="L19" s="5">
        <v>1.0596088865865289E-4</v>
      </c>
      <c r="M19" s="4">
        <v>113</v>
      </c>
      <c r="N19" s="5">
        <v>1.4170522804509487E-3</v>
      </c>
      <c r="O19" s="4">
        <v>85</v>
      </c>
      <c r="P19" s="5">
        <v>9.4420314808437843E-4</v>
      </c>
      <c r="Q19" s="4">
        <v>58</v>
      </c>
      <c r="R19" s="5">
        <v>5.8630275461207988E-4</v>
      </c>
      <c r="S19" s="4">
        <v>96</v>
      </c>
      <c r="T19" s="5">
        <v>1.1831110892016464E-3</v>
      </c>
      <c r="U19" s="4">
        <v>570</v>
      </c>
      <c r="V19" s="5">
        <v>5.9456132847948767E-3</v>
      </c>
      <c r="W19" s="4">
        <v>194</v>
      </c>
      <c r="X19" s="5">
        <v>4.4453610137256249E-3</v>
      </c>
      <c r="Y19" s="4">
        <v>32</v>
      </c>
      <c r="Z19" s="5">
        <v>1.6006402561024411E-3</v>
      </c>
      <c r="AA19" s="3">
        <v>2137</v>
      </c>
      <c r="AB19" s="5">
        <v>2.8439147278052882E-3</v>
      </c>
    </row>
    <row r="20" spans="2:28" ht="9.6" x14ac:dyDescent="0.2">
      <c r="B20" s="4" t="s">
        <v>29</v>
      </c>
      <c r="C20" s="4"/>
      <c r="D20" s="5">
        <v>0</v>
      </c>
      <c r="E20" s="4">
        <v>0</v>
      </c>
      <c r="F20" s="5">
        <v>0</v>
      </c>
      <c r="G20" s="4"/>
      <c r="H20" s="5">
        <v>0</v>
      </c>
      <c r="I20" s="4"/>
      <c r="J20" s="5">
        <v>0</v>
      </c>
      <c r="K20" s="4"/>
      <c r="L20" s="5">
        <v>0</v>
      </c>
      <c r="M20" s="4"/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5">
        <v>0</v>
      </c>
      <c r="U20" s="4"/>
      <c r="V20" s="5">
        <v>0</v>
      </c>
      <c r="W20" s="4"/>
      <c r="X20" s="5">
        <v>0</v>
      </c>
      <c r="Y20" s="4"/>
      <c r="Z20" s="5">
        <v>0</v>
      </c>
      <c r="AA20" s="3">
        <v>0</v>
      </c>
      <c r="AB20" s="5">
        <v>0</v>
      </c>
    </row>
    <row r="21" spans="2:28" ht="9.6" x14ac:dyDescent="0.2">
      <c r="B21" s="4" t="s">
        <v>30</v>
      </c>
      <c r="C21" s="4"/>
      <c r="D21" s="5">
        <v>0</v>
      </c>
      <c r="E21" s="4">
        <v>20</v>
      </c>
      <c r="F21" s="5">
        <v>6.622735852180536E-4</v>
      </c>
      <c r="G21" s="4">
        <v>116</v>
      </c>
      <c r="H21" s="5">
        <v>3.0379216425728056E-3</v>
      </c>
      <c r="I21" s="4">
        <v>421</v>
      </c>
      <c r="J21" s="5">
        <v>6.1068480830879469E-3</v>
      </c>
      <c r="K21" s="4">
        <v>352</v>
      </c>
      <c r="L21" s="5">
        <v>4.1442480897606465E-3</v>
      </c>
      <c r="M21" s="4">
        <v>215</v>
      </c>
      <c r="N21" s="5">
        <v>2.6961614185571146E-3</v>
      </c>
      <c r="O21" s="4">
        <v>96</v>
      </c>
      <c r="P21" s="5">
        <v>1.0663941437188274E-3</v>
      </c>
      <c r="Q21" s="4">
        <v>327</v>
      </c>
      <c r="R21" s="5">
        <v>3.3055344958301744E-3</v>
      </c>
      <c r="S21" s="4">
        <v>171</v>
      </c>
      <c r="T21" s="5">
        <v>2.1074166276404327E-3</v>
      </c>
      <c r="U21" s="4">
        <v>516</v>
      </c>
      <c r="V21" s="5">
        <v>5.3823446578143089E-3</v>
      </c>
      <c r="W21" s="4">
        <v>146</v>
      </c>
      <c r="X21" s="5">
        <v>3.3454778763089754E-3</v>
      </c>
      <c r="Y21" s="4"/>
      <c r="Z21" s="5">
        <v>0</v>
      </c>
      <c r="AA21" s="3">
        <v>2380</v>
      </c>
      <c r="AB21" s="5">
        <v>3.1672985737840834E-3</v>
      </c>
    </row>
    <row r="22" spans="2:28" ht="9.6" x14ac:dyDescent="0.2">
      <c r="B22" s="4" t="s">
        <v>31</v>
      </c>
      <c r="C22" s="4">
        <v>898</v>
      </c>
      <c r="D22" s="5">
        <v>4.5273506428031261E-2</v>
      </c>
      <c r="E22" s="4">
        <v>1598</v>
      </c>
      <c r="F22" s="5">
        <v>5.291565945892248E-2</v>
      </c>
      <c r="G22" s="4">
        <v>1479</v>
      </c>
      <c r="H22" s="5">
        <v>3.873350094280327E-2</v>
      </c>
      <c r="I22" s="4">
        <v>3109</v>
      </c>
      <c r="J22" s="5">
        <v>4.5097840119525959E-2</v>
      </c>
      <c r="K22" s="4">
        <v>4239</v>
      </c>
      <c r="L22" s="5">
        <v>4.9907578558225509E-2</v>
      </c>
      <c r="M22" s="4">
        <v>3798</v>
      </c>
      <c r="N22" s="5">
        <v>4.7628004965953125E-2</v>
      </c>
      <c r="O22" s="4">
        <v>4945</v>
      </c>
      <c r="P22" s="5">
        <v>5.4930406673850019E-2</v>
      </c>
      <c r="Q22" s="4">
        <v>7613</v>
      </c>
      <c r="R22" s="5">
        <v>7.6957290876926959E-2</v>
      </c>
      <c r="S22" s="4">
        <v>3323</v>
      </c>
      <c r="T22" s="5">
        <v>4.0952897389761163E-2</v>
      </c>
      <c r="U22" s="4">
        <v>3618</v>
      </c>
      <c r="V22" s="5">
        <v>3.7738998007698005E-2</v>
      </c>
      <c r="W22" s="4">
        <v>3784</v>
      </c>
      <c r="X22" s="5">
        <v>8.6707453999679204E-2</v>
      </c>
      <c r="Y22" s="4">
        <v>2076</v>
      </c>
      <c r="Z22" s="5">
        <v>0.10384153661464586</v>
      </c>
      <c r="AA22" s="3">
        <v>40480</v>
      </c>
      <c r="AB22" s="5">
        <v>5.3870691708730961E-2</v>
      </c>
    </row>
    <row r="23" spans="2:28" ht="9.6" x14ac:dyDescent="0.2">
      <c r="B23" s="4" t="s">
        <v>32</v>
      </c>
      <c r="C23" s="4">
        <v>40</v>
      </c>
      <c r="D23" s="5">
        <v>2.0166372573733301E-3</v>
      </c>
      <c r="E23" s="4">
        <v>98</v>
      </c>
      <c r="F23" s="5">
        <v>3.2451405675684624E-3</v>
      </c>
      <c r="G23" s="4"/>
      <c r="H23" s="5">
        <v>0</v>
      </c>
      <c r="I23" s="4">
        <v>7</v>
      </c>
      <c r="J23" s="5">
        <v>1.0153904176155732E-4</v>
      </c>
      <c r="K23" s="4">
        <v>5</v>
      </c>
      <c r="L23" s="5">
        <v>5.8867160365918269E-5</v>
      </c>
      <c r="M23" s="4">
        <v>7</v>
      </c>
      <c r="N23" s="5">
        <v>8.7781999673952577E-5</v>
      </c>
      <c r="O23" s="4">
        <v>14</v>
      </c>
      <c r="P23" s="5">
        <v>1.5551581262566232E-4</v>
      </c>
      <c r="Q23" s="4">
        <v>4</v>
      </c>
      <c r="R23" s="5">
        <v>4.0434672731867574E-5</v>
      </c>
      <c r="S23" s="4">
        <v>1</v>
      </c>
      <c r="T23" s="5">
        <v>1.2324073845850485E-5</v>
      </c>
      <c r="U23" s="4">
        <v>10</v>
      </c>
      <c r="V23" s="5">
        <v>1.0430900499640134E-4</v>
      </c>
      <c r="W23" s="4">
        <v>10</v>
      </c>
      <c r="X23" s="5">
        <v>2.291423202951353E-4</v>
      </c>
      <c r="Y23" s="4">
        <v>2</v>
      </c>
      <c r="Z23" s="5">
        <v>1.0004001600640257E-4</v>
      </c>
      <c r="AA23" s="3">
        <v>198</v>
      </c>
      <c r="AB23" s="5">
        <v>2.634979485753145E-4</v>
      </c>
    </row>
    <row r="24" spans="2:28" ht="9.6" x14ac:dyDescent="0.2">
      <c r="B24" s="4" t="s">
        <v>33</v>
      </c>
      <c r="C24" s="4"/>
      <c r="D24" s="5">
        <v>0</v>
      </c>
      <c r="E24" s="4">
        <v>0</v>
      </c>
      <c r="F24" s="5">
        <v>0</v>
      </c>
      <c r="G24" s="4"/>
      <c r="H24" s="5">
        <v>0</v>
      </c>
      <c r="I24" s="4">
        <v>4</v>
      </c>
      <c r="J24" s="5">
        <v>5.8022309578032752E-5</v>
      </c>
      <c r="K24" s="4">
        <v>1</v>
      </c>
      <c r="L24" s="5">
        <v>1.1773432073183654E-5</v>
      </c>
      <c r="M24" s="4"/>
      <c r="N24" s="5">
        <v>0</v>
      </c>
      <c r="O24" s="4">
        <v>9</v>
      </c>
      <c r="P24" s="5">
        <v>9.9974450973640066E-5</v>
      </c>
      <c r="Q24" s="4">
        <v>62</v>
      </c>
      <c r="R24" s="5">
        <v>6.2673742734394749E-4</v>
      </c>
      <c r="S24" s="4">
        <v>13</v>
      </c>
      <c r="T24" s="5">
        <v>1.602129599960563E-4</v>
      </c>
      <c r="U24" s="4"/>
      <c r="V24" s="5">
        <v>0</v>
      </c>
      <c r="W24" s="4">
        <v>2</v>
      </c>
      <c r="X24" s="5">
        <v>4.5828464059027061E-5</v>
      </c>
      <c r="Y24" s="4"/>
      <c r="Z24" s="5">
        <v>0</v>
      </c>
      <c r="AA24" s="3">
        <v>91</v>
      </c>
      <c r="AB24" s="5">
        <v>1.2110259252703848E-4</v>
      </c>
    </row>
    <row r="25" spans="2:28" ht="9.6" x14ac:dyDescent="0.2">
      <c r="B25" s="4" t="s">
        <v>34</v>
      </c>
      <c r="C25" s="4"/>
      <c r="D25" s="5">
        <v>0</v>
      </c>
      <c r="E25" s="4">
        <v>0</v>
      </c>
      <c r="F25" s="5">
        <v>0</v>
      </c>
      <c r="G25" s="4"/>
      <c r="H25" s="5">
        <v>0</v>
      </c>
      <c r="I25" s="4"/>
      <c r="J25" s="5">
        <v>0</v>
      </c>
      <c r="K25" s="4"/>
      <c r="L25" s="5">
        <v>0</v>
      </c>
      <c r="M25" s="4"/>
      <c r="N25" s="5">
        <v>0</v>
      </c>
      <c r="O25" s="4">
        <v>0</v>
      </c>
      <c r="P25" s="5">
        <v>0</v>
      </c>
      <c r="Q25" s="4">
        <v>0</v>
      </c>
      <c r="R25" s="5">
        <v>0</v>
      </c>
      <c r="S25" s="4">
        <v>0</v>
      </c>
      <c r="T25" s="5">
        <v>0</v>
      </c>
      <c r="U25" s="4"/>
      <c r="V25" s="5">
        <v>0</v>
      </c>
      <c r="W25" s="4"/>
      <c r="X25" s="5">
        <v>0</v>
      </c>
      <c r="Y25" s="4"/>
      <c r="Z25" s="5">
        <v>0</v>
      </c>
      <c r="AA25" s="3">
        <v>0</v>
      </c>
      <c r="AB25" s="5">
        <v>0</v>
      </c>
    </row>
    <row r="26" spans="2:28" ht="9.6" x14ac:dyDescent="0.2">
      <c r="B26" s="4" t="s">
        <v>35</v>
      </c>
      <c r="C26" s="4"/>
      <c r="D26" s="5">
        <v>0</v>
      </c>
      <c r="E26" s="4">
        <v>0</v>
      </c>
      <c r="F26" s="5">
        <v>0</v>
      </c>
      <c r="G26" s="4"/>
      <c r="H26" s="5">
        <v>0</v>
      </c>
      <c r="I26" s="4">
        <v>3</v>
      </c>
      <c r="J26" s="5">
        <v>4.3516732183524566E-5</v>
      </c>
      <c r="K26" s="4"/>
      <c r="L26" s="5">
        <v>0</v>
      </c>
      <c r="M26" s="4">
        <v>43</v>
      </c>
      <c r="N26" s="5">
        <v>5.392322837114229E-4</v>
      </c>
      <c r="O26" s="4">
        <v>35</v>
      </c>
      <c r="P26" s="5">
        <v>3.8878953156415582E-4</v>
      </c>
      <c r="Q26" s="4">
        <v>43</v>
      </c>
      <c r="R26" s="5">
        <v>4.3467273186757646E-4</v>
      </c>
      <c r="S26" s="4">
        <v>29</v>
      </c>
      <c r="T26" s="5">
        <v>3.5739814152966406E-4</v>
      </c>
      <c r="U26" s="4">
        <v>25</v>
      </c>
      <c r="V26" s="5">
        <v>2.6077251249100335E-4</v>
      </c>
      <c r="W26" s="4">
        <v>2</v>
      </c>
      <c r="X26" s="5">
        <v>4.5828464059027061E-5</v>
      </c>
      <c r="Y26" s="4"/>
      <c r="Z26" s="5">
        <v>0</v>
      </c>
      <c r="AA26" s="3">
        <v>180</v>
      </c>
      <c r="AB26" s="5">
        <v>2.3954358961392227E-4</v>
      </c>
    </row>
    <row r="27" spans="2:28" ht="9.6" x14ac:dyDescent="0.2">
      <c r="B27" s="4" t="s">
        <v>36</v>
      </c>
      <c r="C27" s="4"/>
      <c r="D27" s="5">
        <v>0</v>
      </c>
      <c r="E27" s="4">
        <v>2</v>
      </c>
      <c r="F27" s="5">
        <v>6.6227358521805358E-5</v>
      </c>
      <c r="G27" s="4"/>
      <c r="H27" s="5">
        <v>0</v>
      </c>
      <c r="I27" s="4">
        <v>1</v>
      </c>
      <c r="J27" s="5">
        <v>1.4505577394508188E-5</v>
      </c>
      <c r="K27" s="4">
        <v>2</v>
      </c>
      <c r="L27" s="5">
        <v>2.3546864146367308E-5</v>
      </c>
      <c r="M27" s="4">
        <v>5</v>
      </c>
      <c r="N27" s="5">
        <v>6.2701428338537553E-5</v>
      </c>
      <c r="O27" s="4">
        <v>0</v>
      </c>
      <c r="P27" s="5">
        <v>0</v>
      </c>
      <c r="Q27" s="4">
        <v>0</v>
      </c>
      <c r="R27" s="5">
        <v>0</v>
      </c>
      <c r="S27" s="4">
        <v>3</v>
      </c>
      <c r="T27" s="5">
        <v>3.6972221537551451E-5</v>
      </c>
      <c r="U27" s="4">
        <v>2</v>
      </c>
      <c r="V27" s="5">
        <v>2.0861800999280269E-5</v>
      </c>
      <c r="W27" s="4">
        <v>1</v>
      </c>
      <c r="X27" s="5">
        <v>2.2914232029513531E-5</v>
      </c>
      <c r="Y27" s="4"/>
      <c r="Z27" s="5">
        <v>0</v>
      </c>
      <c r="AA27" s="3">
        <v>16</v>
      </c>
      <c r="AB27" s="5">
        <v>2.1292763521237536E-5</v>
      </c>
    </row>
    <row r="28" spans="2:28" ht="9.6" x14ac:dyDescent="0.2">
      <c r="B28" s="4" t="s">
        <v>37</v>
      </c>
      <c r="C28" s="4">
        <v>865</v>
      </c>
      <c r="D28" s="5">
        <v>4.3609780690698263E-2</v>
      </c>
      <c r="E28" s="4">
        <v>933</v>
      </c>
      <c r="F28" s="5">
        <v>3.0895062750422201E-2</v>
      </c>
      <c r="G28" s="4">
        <v>1811</v>
      </c>
      <c r="H28" s="5">
        <v>4.7428242195684055E-2</v>
      </c>
      <c r="I28" s="4">
        <v>6842</v>
      </c>
      <c r="J28" s="5">
        <v>9.9247160533225021E-2</v>
      </c>
      <c r="K28" s="4">
        <v>6284</v>
      </c>
      <c r="L28" s="5">
        <v>7.3984247147886081E-2</v>
      </c>
      <c r="M28" s="4">
        <v>2311</v>
      </c>
      <c r="N28" s="5">
        <v>2.8980600178072056E-2</v>
      </c>
      <c r="O28" s="4">
        <v>4449</v>
      </c>
      <c r="P28" s="5">
        <v>4.9420703597969406E-2</v>
      </c>
      <c r="Q28" s="4">
        <v>2833</v>
      </c>
      <c r="R28" s="5">
        <v>2.863785696234521E-2</v>
      </c>
      <c r="S28" s="4">
        <v>3371</v>
      </c>
      <c r="T28" s="5">
        <v>4.1544452934361986E-2</v>
      </c>
      <c r="U28" s="4">
        <v>7741</v>
      </c>
      <c r="V28" s="5">
        <v>8.0745600767714282E-2</v>
      </c>
      <c r="W28" s="4">
        <v>2395</v>
      </c>
      <c r="X28" s="5">
        <v>5.4879585710684908E-2</v>
      </c>
      <c r="Y28" s="4">
        <v>682</v>
      </c>
      <c r="Z28" s="5">
        <v>3.4113645458183274E-2</v>
      </c>
      <c r="AA28" s="3">
        <v>40517</v>
      </c>
      <c r="AB28" s="5">
        <v>5.3919931224373829E-2</v>
      </c>
    </row>
    <row r="29" spans="2:28" ht="9.6" x14ac:dyDescent="0.2">
      <c r="B29" s="4" t="s">
        <v>38</v>
      </c>
      <c r="C29" s="4"/>
      <c r="D29" s="5">
        <v>0</v>
      </c>
      <c r="E29" s="4">
        <v>2</v>
      </c>
      <c r="F29" s="5">
        <v>6.6227358521805358E-5</v>
      </c>
      <c r="G29" s="4"/>
      <c r="H29" s="5">
        <v>0</v>
      </c>
      <c r="I29" s="4"/>
      <c r="J29" s="5">
        <v>0</v>
      </c>
      <c r="K29" s="4"/>
      <c r="L29" s="5">
        <v>0</v>
      </c>
      <c r="M29" s="4"/>
      <c r="N29" s="5">
        <v>0</v>
      </c>
      <c r="O29" s="4">
        <v>0</v>
      </c>
      <c r="P29" s="5">
        <v>0</v>
      </c>
      <c r="Q29" s="4">
        <v>0</v>
      </c>
      <c r="R29" s="5">
        <v>0</v>
      </c>
      <c r="S29" s="4">
        <v>0</v>
      </c>
      <c r="T29" s="5">
        <v>0</v>
      </c>
      <c r="U29" s="4"/>
      <c r="V29" s="5">
        <v>0</v>
      </c>
      <c r="W29" s="4"/>
      <c r="X29" s="5">
        <v>0</v>
      </c>
      <c r="Y29" s="4"/>
      <c r="Z29" s="5">
        <v>0</v>
      </c>
      <c r="AA29" s="3">
        <v>2</v>
      </c>
      <c r="AB29" s="5">
        <v>2.661595440154692E-6</v>
      </c>
    </row>
    <row r="30" spans="2:28" ht="9.6" x14ac:dyDescent="0.2">
      <c r="B30" s="4" t="s">
        <v>39</v>
      </c>
      <c r="C30" s="4">
        <v>553</v>
      </c>
      <c r="D30" s="5">
        <v>2.7880010083186288E-2</v>
      </c>
      <c r="E30" s="4">
        <v>918</v>
      </c>
      <c r="F30" s="5">
        <v>3.039835756150866E-2</v>
      </c>
      <c r="G30" s="4">
        <v>1556</v>
      </c>
      <c r="H30" s="5">
        <v>4.0750052377959353E-2</v>
      </c>
      <c r="I30" s="4">
        <v>2398</v>
      </c>
      <c r="J30" s="5">
        <v>3.4784374592030633E-2</v>
      </c>
      <c r="K30" s="4">
        <v>3220</v>
      </c>
      <c r="L30" s="5">
        <v>3.7910451275651368E-2</v>
      </c>
      <c r="M30" s="4">
        <v>2650</v>
      </c>
      <c r="N30" s="5">
        <v>3.32317570194249E-2</v>
      </c>
      <c r="O30" s="4">
        <v>2650</v>
      </c>
      <c r="P30" s="5">
        <v>2.9436921675571798E-2</v>
      </c>
      <c r="Q30" s="4">
        <v>3848</v>
      </c>
      <c r="R30" s="5">
        <v>3.8898155168056607E-2</v>
      </c>
      <c r="S30" s="4">
        <v>2780</v>
      </c>
      <c r="T30" s="5">
        <v>3.4260925291464343E-2</v>
      </c>
      <c r="U30" s="4">
        <v>2904</v>
      </c>
      <c r="V30" s="5">
        <v>3.0291335050954948E-2</v>
      </c>
      <c r="W30" s="4">
        <v>2043</v>
      </c>
      <c r="X30" s="5">
        <v>4.6813776036296141E-2</v>
      </c>
      <c r="Y30" s="4">
        <v>777</v>
      </c>
      <c r="Z30" s="5">
        <v>3.8865546218487396E-2</v>
      </c>
      <c r="AA30" s="3">
        <v>26297</v>
      </c>
      <c r="AB30" s="5">
        <v>3.4995987644873966E-2</v>
      </c>
    </row>
    <row r="31" spans="2:28" ht="9.6" x14ac:dyDescent="0.2">
      <c r="B31" s="4" t="s">
        <v>40</v>
      </c>
      <c r="C31" s="4"/>
      <c r="D31" s="5">
        <v>0</v>
      </c>
      <c r="E31" s="4">
        <v>1</v>
      </c>
      <c r="F31" s="5">
        <v>3.3113679260902679E-5</v>
      </c>
      <c r="G31" s="4">
        <v>47</v>
      </c>
      <c r="H31" s="5">
        <v>1.2308820448355333E-3</v>
      </c>
      <c r="I31" s="4">
        <v>9</v>
      </c>
      <c r="J31" s="5">
        <v>1.305501965505737E-4</v>
      </c>
      <c r="K31" s="4">
        <v>26</v>
      </c>
      <c r="L31" s="5">
        <v>3.0610923390277502E-4</v>
      </c>
      <c r="M31" s="4">
        <v>91</v>
      </c>
      <c r="N31" s="5">
        <v>1.1411659957613835E-3</v>
      </c>
      <c r="O31" s="4">
        <v>157</v>
      </c>
      <c r="P31" s="5">
        <v>1.7439987558734991E-3</v>
      </c>
      <c r="Q31" s="4">
        <v>167</v>
      </c>
      <c r="R31" s="5">
        <v>1.6881475865554714E-3</v>
      </c>
      <c r="S31" s="4">
        <v>184</v>
      </c>
      <c r="T31" s="5">
        <v>2.2676295876364891E-3</v>
      </c>
      <c r="U31" s="4">
        <v>61</v>
      </c>
      <c r="V31" s="5">
        <v>6.3628493047804822E-4</v>
      </c>
      <c r="W31" s="4">
        <v>15</v>
      </c>
      <c r="X31" s="5">
        <v>3.4371348044270298E-4</v>
      </c>
      <c r="Y31" s="4">
        <v>2</v>
      </c>
      <c r="Z31" s="5">
        <v>1.0004001600640257E-4</v>
      </c>
      <c r="AA31" s="3">
        <v>760</v>
      </c>
      <c r="AB31" s="5">
        <v>1.0114062672587829E-3</v>
      </c>
    </row>
    <row r="32" spans="2:28" ht="9.6" x14ac:dyDescent="0.2">
      <c r="B32" s="4" t="s">
        <v>41</v>
      </c>
      <c r="C32" s="4">
        <v>1</v>
      </c>
      <c r="D32" s="5">
        <v>5.0415931434333251E-5</v>
      </c>
      <c r="E32" s="4">
        <v>0</v>
      </c>
      <c r="F32" s="5">
        <v>0</v>
      </c>
      <c r="G32" s="4"/>
      <c r="H32" s="5">
        <v>0</v>
      </c>
      <c r="I32" s="4">
        <v>2</v>
      </c>
      <c r="J32" s="5">
        <v>2.9011154789016376E-5</v>
      </c>
      <c r="K32" s="4">
        <v>7</v>
      </c>
      <c r="L32" s="5">
        <v>8.241402451228558E-5</v>
      </c>
      <c r="M32" s="4">
        <v>27</v>
      </c>
      <c r="N32" s="5">
        <v>3.3858771302810276E-4</v>
      </c>
      <c r="O32" s="4">
        <v>38</v>
      </c>
      <c r="P32" s="5">
        <v>4.2211434855536921E-4</v>
      </c>
      <c r="Q32" s="4">
        <v>16</v>
      </c>
      <c r="R32" s="5">
        <v>1.617386909274703E-4</v>
      </c>
      <c r="S32" s="4">
        <v>18</v>
      </c>
      <c r="T32" s="5">
        <v>2.2183332922530872E-4</v>
      </c>
      <c r="U32" s="4">
        <v>41</v>
      </c>
      <c r="V32" s="5">
        <v>4.2766692048524547E-4</v>
      </c>
      <c r="W32" s="4">
        <v>2</v>
      </c>
      <c r="X32" s="5">
        <v>4.5828464059027061E-5</v>
      </c>
      <c r="Y32" s="4">
        <v>1</v>
      </c>
      <c r="Z32" s="5">
        <v>5.0020008003201284E-5</v>
      </c>
      <c r="AA32" s="3">
        <v>153</v>
      </c>
      <c r="AB32" s="5">
        <v>2.0361205117183393E-4</v>
      </c>
    </row>
    <row r="33" spans="2:28" ht="9.6" x14ac:dyDescent="0.2">
      <c r="B33" s="4" t="s">
        <v>42</v>
      </c>
      <c r="C33" s="4">
        <v>7</v>
      </c>
      <c r="D33" s="5">
        <v>3.5291152004033276E-4</v>
      </c>
      <c r="E33" s="4">
        <v>7</v>
      </c>
      <c r="F33" s="5">
        <v>2.3179575482631874E-4</v>
      </c>
      <c r="G33" s="4">
        <v>3</v>
      </c>
      <c r="H33" s="5">
        <v>7.8566939032055313E-5</v>
      </c>
      <c r="I33" s="4">
        <v>17</v>
      </c>
      <c r="J33" s="5">
        <v>2.4659481570663922E-4</v>
      </c>
      <c r="K33" s="4">
        <v>20</v>
      </c>
      <c r="L33" s="5">
        <v>2.3546864146367308E-4</v>
      </c>
      <c r="M33" s="4">
        <v>4</v>
      </c>
      <c r="N33" s="5">
        <v>5.0161142670830041E-5</v>
      </c>
      <c r="O33" s="4">
        <v>15</v>
      </c>
      <c r="P33" s="5">
        <v>1.6662408495606679E-4</v>
      </c>
      <c r="Q33" s="4">
        <v>10</v>
      </c>
      <c r="R33" s="5">
        <v>1.0108668182966894E-4</v>
      </c>
      <c r="S33" s="4">
        <v>21</v>
      </c>
      <c r="T33" s="5">
        <v>2.5880555076286015E-4</v>
      </c>
      <c r="U33" s="4">
        <v>3</v>
      </c>
      <c r="V33" s="5">
        <v>3.1292701498920399E-5</v>
      </c>
      <c r="W33" s="4">
        <v>10</v>
      </c>
      <c r="X33" s="5">
        <v>2.291423202951353E-4</v>
      </c>
      <c r="Y33" s="4"/>
      <c r="Z33" s="5">
        <v>0</v>
      </c>
      <c r="AA33" s="3">
        <v>117</v>
      </c>
      <c r="AB33" s="5">
        <v>1.5570333324904949E-4</v>
      </c>
    </row>
    <row r="34" spans="2:28" ht="9.6" x14ac:dyDescent="0.2">
      <c r="B34" s="4" t="s">
        <v>43</v>
      </c>
      <c r="C34" s="4">
        <v>168</v>
      </c>
      <c r="D34" s="5">
        <v>8.4698764809679854E-3</v>
      </c>
      <c r="E34" s="4">
        <v>262</v>
      </c>
      <c r="F34" s="5">
        <v>8.6757839663565012E-3</v>
      </c>
      <c r="G34" s="4">
        <v>712</v>
      </c>
      <c r="H34" s="5">
        <v>1.8646553530274459E-2</v>
      </c>
      <c r="I34" s="4">
        <v>627</v>
      </c>
      <c r="J34" s="5">
        <v>9.0949970263566344E-3</v>
      </c>
      <c r="K34" s="4">
        <v>664</v>
      </c>
      <c r="L34" s="5">
        <v>7.8175588965939454E-3</v>
      </c>
      <c r="M34" s="4">
        <v>465</v>
      </c>
      <c r="N34" s="5">
        <v>5.8312328354839923E-3</v>
      </c>
      <c r="O34" s="4">
        <v>3158</v>
      </c>
      <c r="P34" s="5">
        <v>3.5079924019417258E-2</v>
      </c>
      <c r="Q34" s="4">
        <v>3415</v>
      </c>
      <c r="R34" s="5">
        <v>3.4521101844831946E-2</v>
      </c>
      <c r="S34" s="4">
        <v>716</v>
      </c>
      <c r="T34" s="5">
        <v>8.8240368736289473E-3</v>
      </c>
      <c r="U34" s="4">
        <v>298</v>
      </c>
      <c r="V34" s="5">
        <v>3.1084083488927597E-3</v>
      </c>
      <c r="W34" s="4">
        <v>103</v>
      </c>
      <c r="X34" s="5">
        <v>2.3601658990398938E-3</v>
      </c>
      <c r="Y34" s="4">
        <v>48</v>
      </c>
      <c r="Z34" s="5">
        <v>2.4009603841536613E-3</v>
      </c>
      <c r="AA34" s="3">
        <v>10636</v>
      </c>
      <c r="AB34" s="5">
        <v>1.4154364550742652E-2</v>
      </c>
    </row>
    <row r="35" spans="2:28" ht="9.6" x14ac:dyDescent="0.2">
      <c r="B35" s="4" t="s">
        <v>44</v>
      </c>
      <c r="C35" s="4">
        <v>42</v>
      </c>
      <c r="D35" s="5">
        <v>2.1174691202419963E-3</v>
      </c>
      <c r="E35" s="4">
        <v>119</v>
      </c>
      <c r="F35" s="5">
        <v>3.9405278320474189E-3</v>
      </c>
      <c r="G35" s="4">
        <v>381</v>
      </c>
      <c r="H35" s="5">
        <v>9.9780012570710244E-3</v>
      </c>
      <c r="I35" s="4">
        <v>373</v>
      </c>
      <c r="J35" s="5">
        <v>5.4105803681515543E-3</v>
      </c>
      <c r="K35" s="4">
        <v>219</v>
      </c>
      <c r="L35" s="5">
        <v>2.5783816240272203E-3</v>
      </c>
      <c r="M35" s="4">
        <v>283</v>
      </c>
      <c r="N35" s="5">
        <v>3.5489008439612254E-3</v>
      </c>
      <c r="O35" s="4">
        <v>232</v>
      </c>
      <c r="P35" s="5">
        <v>2.5771191806538327E-3</v>
      </c>
      <c r="Q35" s="4">
        <v>392</v>
      </c>
      <c r="R35" s="5">
        <v>3.9625979277230225E-3</v>
      </c>
      <c r="S35" s="4">
        <v>368</v>
      </c>
      <c r="T35" s="5">
        <v>4.5352591752729782E-3</v>
      </c>
      <c r="U35" s="4">
        <v>1077</v>
      </c>
      <c r="V35" s="5">
        <v>1.1234079838112424E-2</v>
      </c>
      <c r="W35" s="4">
        <v>318</v>
      </c>
      <c r="X35" s="5">
        <v>7.2867257853853028E-3</v>
      </c>
      <c r="Y35" s="4">
        <v>60</v>
      </c>
      <c r="Z35" s="5">
        <v>3.0012004801920769E-3</v>
      </c>
      <c r="AA35" s="3">
        <v>3864</v>
      </c>
      <c r="AB35" s="5">
        <v>5.1422023903788649E-3</v>
      </c>
    </row>
    <row r="36" spans="2:28" ht="9.6" x14ac:dyDescent="0.2">
      <c r="B36" s="4" t="s">
        <v>45</v>
      </c>
      <c r="C36" s="4">
        <v>820</v>
      </c>
      <c r="D36" s="5">
        <v>4.1341063776153264E-2</v>
      </c>
      <c r="E36" s="4">
        <v>1465</v>
      </c>
      <c r="F36" s="5">
        <v>4.8511540117222425E-2</v>
      </c>
      <c r="G36" s="4">
        <v>2256</v>
      </c>
      <c r="H36" s="5">
        <v>5.9082338152105597E-2</v>
      </c>
      <c r="I36" s="4">
        <v>4025</v>
      </c>
      <c r="J36" s="5">
        <v>5.8384949012895461E-2</v>
      </c>
      <c r="K36" s="4">
        <v>2445</v>
      </c>
      <c r="L36" s="5">
        <v>2.8786041418934035E-2</v>
      </c>
      <c r="M36" s="4">
        <v>1771</v>
      </c>
      <c r="N36" s="5">
        <v>2.220884591751E-2</v>
      </c>
      <c r="O36" s="4">
        <v>2883</v>
      </c>
      <c r="P36" s="5">
        <v>3.2025149128556037E-2</v>
      </c>
      <c r="Q36" s="4">
        <v>1411</v>
      </c>
      <c r="R36" s="5">
        <v>1.4263330806166288E-2</v>
      </c>
      <c r="S36" s="4">
        <v>3743</v>
      </c>
      <c r="T36" s="5">
        <v>4.6129008405018365E-2</v>
      </c>
      <c r="U36" s="4">
        <v>4846</v>
      </c>
      <c r="V36" s="5">
        <v>5.0548143821256088E-2</v>
      </c>
      <c r="W36" s="4">
        <v>1964</v>
      </c>
      <c r="X36" s="5">
        <v>4.5003551705964574E-2</v>
      </c>
      <c r="Y36" s="4">
        <v>2492</v>
      </c>
      <c r="Z36" s="5">
        <v>0.12464985994397759</v>
      </c>
      <c r="AA36" s="3">
        <v>30121</v>
      </c>
      <c r="AB36" s="5">
        <v>4.0084958126449736E-2</v>
      </c>
    </row>
    <row r="37" spans="2:28" ht="9.6" x14ac:dyDescent="0.2">
      <c r="B37" s="4" t="s">
        <v>46</v>
      </c>
      <c r="C37" s="4">
        <v>8</v>
      </c>
      <c r="D37" s="5">
        <v>4.0332745147466601E-4</v>
      </c>
      <c r="E37" s="4">
        <v>13</v>
      </c>
      <c r="F37" s="5">
        <v>4.3047783039173483E-4</v>
      </c>
      <c r="G37" s="4">
        <v>14</v>
      </c>
      <c r="H37" s="5">
        <v>3.6664571548292478E-4</v>
      </c>
      <c r="I37" s="4">
        <v>32</v>
      </c>
      <c r="J37" s="5">
        <v>4.6417847662426202E-4</v>
      </c>
      <c r="K37" s="4">
        <v>568</v>
      </c>
      <c r="L37" s="5">
        <v>6.6873094175683157E-3</v>
      </c>
      <c r="M37" s="4">
        <v>1847</v>
      </c>
      <c r="N37" s="5">
        <v>2.3161907628255773E-2</v>
      </c>
      <c r="O37" s="4">
        <v>1898</v>
      </c>
      <c r="P37" s="5">
        <v>2.1083500883107651E-2</v>
      </c>
      <c r="Q37" s="4">
        <v>2441</v>
      </c>
      <c r="R37" s="5">
        <v>2.4675259034622189E-2</v>
      </c>
      <c r="S37" s="4">
        <v>781</v>
      </c>
      <c r="T37" s="5">
        <v>9.6251016736092279E-3</v>
      </c>
      <c r="U37" s="4">
        <v>32</v>
      </c>
      <c r="V37" s="5">
        <v>3.3378881598848431E-4</v>
      </c>
      <c r="W37" s="4">
        <v>85</v>
      </c>
      <c r="X37" s="5">
        <v>1.9477097225086501E-3</v>
      </c>
      <c r="Y37" s="4">
        <v>9</v>
      </c>
      <c r="Z37" s="5">
        <v>4.5018007202881152E-4</v>
      </c>
      <c r="AA37" s="3">
        <v>7728</v>
      </c>
      <c r="AB37" s="5">
        <v>1.028440478075773E-2</v>
      </c>
    </row>
    <row r="38" spans="2:28" ht="9.6" x14ac:dyDescent="0.2">
      <c r="B38" s="4" t="s">
        <v>47</v>
      </c>
      <c r="C38" s="4"/>
      <c r="D38" s="5">
        <v>0</v>
      </c>
      <c r="E38" s="4">
        <v>0</v>
      </c>
      <c r="F38" s="5">
        <v>0</v>
      </c>
      <c r="G38" s="4"/>
      <c r="H38" s="5">
        <v>0</v>
      </c>
      <c r="I38" s="4"/>
      <c r="J38" s="5">
        <v>0</v>
      </c>
      <c r="K38" s="4"/>
      <c r="L38" s="5">
        <v>0</v>
      </c>
      <c r="M38" s="4"/>
      <c r="N38" s="5">
        <v>0</v>
      </c>
      <c r="O38" s="4">
        <v>0</v>
      </c>
      <c r="P38" s="5">
        <v>0</v>
      </c>
      <c r="Q38" s="4">
        <v>0</v>
      </c>
      <c r="R38" s="5">
        <v>0</v>
      </c>
      <c r="S38" s="4">
        <v>0</v>
      </c>
      <c r="T38" s="5">
        <v>0</v>
      </c>
      <c r="U38" s="4"/>
      <c r="V38" s="5">
        <v>0</v>
      </c>
      <c r="W38" s="4"/>
      <c r="X38" s="5">
        <v>0</v>
      </c>
      <c r="Y38" s="4"/>
      <c r="Z38" s="5">
        <v>0</v>
      </c>
      <c r="AA38" s="3">
        <v>0</v>
      </c>
      <c r="AB38" s="5">
        <v>0</v>
      </c>
    </row>
    <row r="39" spans="2:28" ht="9.6" x14ac:dyDescent="0.2">
      <c r="B39" s="4" t="s">
        <v>48</v>
      </c>
      <c r="C39" s="4">
        <v>7</v>
      </c>
      <c r="D39" s="5">
        <v>3.5291152004033276E-4</v>
      </c>
      <c r="E39" s="4">
        <v>7</v>
      </c>
      <c r="F39" s="5">
        <v>2.3179575482631874E-4</v>
      </c>
      <c r="G39" s="4">
        <v>7</v>
      </c>
      <c r="H39" s="5">
        <v>1.8332285774146239E-4</v>
      </c>
      <c r="I39" s="4">
        <v>8</v>
      </c>
      <c r="J39" s="5">
        <v>1.160446191560655E-4</v>
      </c>
      <c r="K39" s="4">
        <v>20</v>
      </c>
      <c r="L39" s="5">
        <v>2.3546864146367308E-4</v>
      </c>
      <c r="M39" s="4">
        <v>25</v>
      </c>
      <c r="N39" s="5">
        <v>3.1350714169268778E-4</v>
      </c>
      <c r="O39" s="4">
        <v>19</v>
      </c>
      <c r="P39" s="5">
        <v>2.110571742776846E-4</v>
      </c>
      <c r="Q39" s="4">
        <v>10</v>
      </c>
      <c r="R39" s="5">
        <v>1.0108668182966894E-4</v>
      </c>
      <c r="S39" s="4">
        <v>12</v>
      </c>
      <c r="T39" s="5">
        <v>1.478888861502058E-4</v>
      </c>
      <c r="U39" s="4">
        <v>14</v>
      </c>
      <c r="V39" s="5">
        <v>1.4603260699496188E-4</v>
      </c>
      <c r="W39" s="4">
        <v>19</v>
      </c>
      <c r="X39" s="5">
        <v>4.3537040856075709E-4</v>
      </c>
      <c r="Y39" s="4">
        <v>28</v>
      </c>
      <c r="Z39" s="5">
        <v>1.4005602240896359E-3</v>
      </c>
      <c r="AA39" s="3">
        <v>176</v>
      </c>
      <c r="AB39" s="5">
        <v>2.3422039873361288E-4</v>
      </c>
    </row>
    <row r="40" spans="2:28" ht="9.6" x14ac:dyDescent="0.2">
      <c r="B40" s="4" t="s">
        <v>49</v>
      </c>
      <c r="C40" s="4">
        <v>2</v>
      </c>
      <c r="D40" s="5">
        <v>1.008318628686665E-4</v>
      </c>
      <c r="E40" s="4">
        <v>0</v>
      </c>
      <c r="F40" s="5">
        <v>0</v>
      </c>
      <c r="G40" s="4"/>
      <c r="H40" s="5">
        <v>0</v>
      </c>
      <c r="I40" s="4">
        <v>2</v>
      </c>
      <c r="J40" s="5">
        <v>2.9011154789016376E-5</v>
      </c>
      <c r="K40" s="4">
        <v>2</v>
      </c>
      <c r="L40" s="5">
        <v>2.3546864146367308E-5</v>
      </c>
      <c r="M40" s="4">
        <v>6</v>
      </c>
      <c r="N40" s="5">
        <v>7.5241714006245059E-5</v>
      </c>
      <c r="O40" s="4">
        <v>33</v>
      </c>
      <c r="P40" s="5">
        <v>3.6657298690334693E-4</v>
      </c>
      <c r="Q40" s="4">
        <v>34</v>
      </c>
      <c r="R40" s="5">
        <v>3.436947182208744E-4</v>
      </c>
      <c r="S40" s="4">
        <v>7</v>
      </c>
      <c r="T40" s="5">
        <v>8.6268516920953397E-5</v>
      </c>
      <c r="U40" s="4">
        <v>3</v>
      </c>
      <c r="V40" s="5">
        <v>3.1292701498920399E-5</v>
      </c>
      <c r="W40" s="4"/>
      <c r="X40" s="5">
        <v>0</v>
      </c>
      <c r="Y40" s="4"/>
      <c r="Z40" s="5">
        <v>0</v>
      </c>
      <c r="AA40" s="3">
        <v>89</v>
      </c>
      <c r="AB40" s="5">
        <v>1.1844099708688379E-4</v>
      </c>
    </row>
    <row r="41" spans="2:28" ht="9.6" x14ac:dyDescent="0.2">
      <c r="B41" s="4" t="s">
        <v>50</v>
      </c>
      <c r="C41" s="4">
        <v>4</v>
      </c>
      <c r="D41" s="5">
        <v>2.0166372573733301E-4</v>
      </c>
      <c r="E41" s="4">
        <v>10</v>
      </c>
      <c r="F41" s="5">
        <v>3.311367926090268E-4</v>
      </c>
      <c r="G41" s="4">
        <v>11</v>
      </c>
      <c r="H41" s="5">
        <v>2.8807877645086946E-4</v>
      </c>
      <c r="I41" s="4"/>
      <c r="J41" s="5">
        <v>0</v>
      </c>
      <c r="K41" s="4">
        <v>3</v>
      </c>
      <c r="L41" s="5">
        <v>3.5320296219550964E-5</v>
      </c>
      <c r="M41" s="4">
        <v>6</v>
      </c>
      <c r="N41" s="5">
        <v>7.5241714006245059E-5</v>
      </c>
      <c r="O41" s="4">
        <v>5</v>
      </c>
      <c r="P41" s="5">
        <v>5.5541361652022263E-5</v>
      </c>
      <c r="Q41" s="4">
        <v>0</v>
      </c>
      <c r="R41" s="5">
        <v>0</v>
      </c>
      <c r="S41" s="4">
        <v>3</v>
      </c>
      <c r="T41" s="5">
        <v>3.6972221537551451E-5</v>
      </c>
      <c r="U41" s="4"/>
      <c r="V41" s="5">
        <v>0</v>
      </c>
      <c r="W41" s="4"/>
      <c r="X41" s="5">
        <v>0</v>
      </c>
      <c r="Y41" s="4"/>
      <c r="Z41" s="5">
        <v>0</v>
      </c>
      <c r="AA41" s="3">
        <v>42</v>
      </c>
      <c r="AB41" s="5">
        <v>5.589350424324853E-5</v>
      </c>
    </row>
    <row r="42" spans="2:28" ht="9.6" x14ac:dyDescent="0.2">
      <c r="B42" s="4" t="s">
        <v>51</v>
      </c>
      <c r="C42" s="4">
        <v>36</v>
      </c>
      <c r="D42" s="5">
        <v>1.8149735316359971E-3</v>
      </c>
      <c r="E42" s="4">
        <v>63</v>
      </c>
      <c r="F42" s="5">
        <v>2.0861617934368687E-3</v>
      </c>
      <c r="G42" s="4">
        <v>6</v>
      </c>
      <c r="H42" s="5">
        <v>1.5713387806411063E-4</v>
      </c>
      <c r="I42" s="4">
        <v>34</v>
      </c>
      <c r="J42" s="5">
        <v>4.9318963141327843E-4</v>
      </c>
      <c r="K42" s="4">
        <v>29</v>
      </c>
      <c r="L42" s="5">
        <v>3.4142953012232595E-4</v>
      </c>
      <c r="M42" s="4">
        <v>124</v>
      </c>
      <c r="N42" s="5">
        <v>1.5549954227957314E-3</v>
      </c>
      <c r="O42" s="4">
        <v>223</v>
      </c>
      <c r="P42" s="5">
        <v>2.4771447296801927E-3</v>
      </c>
      <c r="Q42" s="4">
        <v>222</v>
      </c>
      <c r="R42" s="5">
        <v>2.2441243366186506E-3</v>
      </c>
      <c r="S42" s="4">
        <v>74</v>
      </c>
      <c r="T42" s="5">
        <v>9.1198146459293581E-4</v>
      </c>
      <c r="U42" s="4">
        <v>50</v>
      </c>
      <c r="V42" s="5">
        <v>5.2154502498200669E-4</v>
      </c>
      <c r="W42" s="4">
        <v>12</v>
      </c>
      <c r="X42" s="5">
        <v>2.7497078435416238E-4</v>
      </c>
      <c r="Y42" s="4">
        <v>23</v>
      </c>
      <c r="Z42" s="5">
        <v>1.1504601840736295E-3</v>
      </c>
      <c r="AA42" s="3">
        <v>896</v>
      </c>
      <c r="AB42" s="5">
        <v>1.192394757189302E-3</v>
      </c>
    </row>
    <row r="43" spans="2:28" ht="9.6" x14ac:dyDescent="0.2">
      <c r="B43" s="4" t="s">
        <v>52</v>
      </c>
      <c r="C43" s="4"/>
      <c r="D43" s="5">
        <v>0</v>
      </c>
      <c r="E43" s="4">
        <v>0</v>
      </c>
      <c r="F43" s="5">
        <v>0</v>
      </c>
      <c r="G43" s="4">
        <v>4</v>
      </c>
      <c r="H43" s="5">
        <v>1.0475591870940707E-4</v>
      </c>
      <c r="I43" s="4">
        <v>23</v>
      </c>
      <c r="J43" s="5">
        <v>3.3362828007368835E-4</v>
      </c>
      <c r="K43" s="4"/>
      <c r="L43" s="5">
        <v>0</v>
      </c>
      <c r="M43" s="4">
        <v>8</v>
      </c>
      <c r="N43" s="5">
        <v>1.0032228534166008E-4</v>
      </c>
      <c r="O43" s="4">
        <v>25</v>
      </c>
      <c r="P43" s="5">
        <v>2.7770680826011131E-4</v>
      </c>
      <c r="Q43" s="4">
        <v>9</v>
      </c>
      <c r="R43" s="5">
        <v>9.097801364670205E-5</v>
      </c>
      <c r="S43" s="4">
        <v>14</v>
      </c>
      <c r="T43" s="5">
        <v>1.7253703384190679E-4</v>
      </c>
      <c r="U43" s="4">
        <v>12</v>
      </c>
      <c r="V43" s="5">
        <v>1.251708059956816E-4</v>
      </c>
      <c r="W43" s="4">
        <v>9</v>
      </c>
      <c r="X43" s="5">
        <v>2.0622808826562179E-4</v>
      </c>
      <c r="Y43" s="4"/>
      <c r="Z43" s="5">
        <v>0</v>
      </c>
      <c r="AA43" s="3">
        <v>104</v>
      </c>
      <c r="AB43" s="5">
        <v>1.3840296288804399E-4</v>
      </c>
    </row>
    <row r="44" spans="2:28" ht="9.6" x14ac:dyDescent="0.2">
      <c r="B44" s="4" t="s">
        <v>53</v>
      </c>
      <c r="C44" s="4"/>
      <c r="D44" s="5">
        <v>0</v>
      </c>
      <c r="E44" s="4">
        <v>0</v>
      </c>
      <c r="F44" s="5">
        <v>0</v>
      </c>
      <c r="G44" s="4"/>
      <c r="H44" s="5">
        <v>0</v>
      </c>
      <c r="I44" s="4"/>
      <c r="J44" s="5">
        <v>0</v>
      </c>
      <c r="K44" s="4"/>
      <c r="L44" s="5">
        <v>0</v>
      </c>
      <c r="M44" s="4"/>
      <c r="N44" s="5">
        <v>0</v>
      </c>
      <c r="O44" s="4">
        <v>0</v>
      </c>
      <c r="P44" s="5">
        <v>0</v>
      </c>
      <c r="Q44" s="4">
        <v>0</v>
      </c>
      <c r="R44" s="5">
        <v>0</v>
      </c>
      <c r="S44" s="4">
        <v>0</v>
      </c>
      <c r="T44" s="5">
        <v>0</v>
      </c>
      <c r="U44" s="4">
        <v>2</v>
      </c>
      <c r="V44" s="5">
        <v>2.0861800999280269E-5</v>
      </c>
      <c r="W44" s="4"/>
      <c r="X44" s="5">
        <v>0</v>
      </c>
      <c r="Y44" s="4">
        <v>1</v>
      </c>
      <c r="Z44" s="5">
        <v>5.0020008003201284E-5</v>
      </c>
      <c r="AA44" s="3">
        <v>3</v>
      </c>
      <c r="AB44" s="5">
        <v>3.9923931602320377E-6</v>
      </c>
    </row>
    <row r="45" spans="2:28" ht="9.6" x14ac:dyDescent="0.2">
      <c r="B45" s="4" t="s">
        <v>54</v>
      </c>
      <c r="C45" s="4"/>
      <c r="D45" s="5">
        <v>0</v>
      </c>
      <c r="E45" s="4">
        <v>0</v>
      </c>
      <c r="F45" s="5">
        <v>0</v>
      </c>
      <c r="G45" s="4"/>
      <c r="H45" s="5">
        <v>0</v>
      </c>
      <c r="I45" s="4"/>
      <c r="J45" s="5">
        <v>0</v>
      </c>
      <c r="K45" s="4">
        <v>2</v>
      </c>
      <c r="L45" s="5">
        <v>2.3546864146367308E-5</v>
      </c>
      <c r="M45" s="4"/>
      <c r="N45" s="5">
        <v>0</v>
      </c>
      <c r="O45" s="4">
        <v>0</v>
      </c>
      <c r="P45" s="5">
        <v>0</v>
      </c>
      <c r="Q45" s="4">
        <v>3</v>
      </c>
      <c r="R45" s="5">
        <v>3.0326004548900682E-5</v>
      </c>
      <c r="S45" s="4">
        <v>0</v>
      </c>
      <c r="T45" s="5">
        <v>0</v>
      </c>
      <c r="U45" s="4"/>
      <c r="V45" s="5">
        <v>0</v>
      </c>
      <c r="W45" s="4"/>
      <c r="X45" s="5">
        <v>0</v>
      </c>
      <c r="Y45" s="4"/>
      <c r="Z45" s="5">
        <v>0</v>
      </c>
      <c r="AA45" s="3">
        <v>5</v>
      </c>
      <c r="AB45" s="5">
        <v>6.6539886003867301E-6</v>
      </c>
    </row>
    <row r="46" spans="2:28" ht="9.6" x14ac:dyDescent="0.2">
      <c r="B46" s="4" t="s">
        <v>55</v>
      </c>
      <c r="C46" s="4"/>
      <c r="D46" s="5">
        <v>0</v>
      </c>
      <c r="E46" s="4">
        <v>0</v>
      </c>
      <c r="F46" s="5">
        <v>0</v>
      </c>
      <c r="G46" s="4">
        <v>9</v>
      </c>
      <c r="H46" s="5">
        <v>2.3570081709616594E-4</v>
      </c>
      <c r="I46" s="4"/>
      <c r="J46" s="5">
        <v>0</v>
      </c>
      <c r="K46" s="4">
        <v>126</v>
      </c>
      <c r="L46" s="5">
        <v>1.4834524412211405E-3</v>
      </c>
      <c r="M46" s="4">
        <v>159</v>
      </c>
      <c r="N46" s="5">
        <v>1.9939054211654942E-3</v>
      </c>
      <c r="O46" s="4">
        <v>145</v>
      </c>
      <c r="P46" s="5">
        <v>1.6106994879086455E-3</v>
      </c>
      <c r="Q46" s="4">
        <v>119</v>
      </c>
      <c r="R46" s="5">
        <v>1.2029315137730603E-3</v>
      </c>
      <c r="S46" s="4">
        <v>155</v>
      </c>
      <c r="T46" s="5">
        <v>1.9102314461068252E-3</v>
      </c>
      <c r="U46" s="4">
        <v>141</v>
      </c>
      <c r="V46" s="5">
        <v>1.4707569704492589E-3</v>
      </c>
      <c r="W46" s="4">
        <v>2</v>
      </c>
      <c r="X46" s="5">
        <v>4.5828464059027061E-5</v>
      </c>
      <c r="Y46" s="4"/>
      <c r="Z46" s="5">
        <v>0</v>
      </c>
      <c r="AA46" s="3">
        <v>856</v>
      </c>
      <c r="AB46" s="5">
        <v>1.1391628483862081E-3</v>
      </c>
    </row>
    <row r="47" spans="2:28" ht="9.6" x14ac:dyDescent="0.2">
      <c r="B47" s="4" t="s">
        <v>56</v>
      </c>
      <c r="C47" s="4">
        <v>7</v>
      </c>
      <c r="D47" s="5">
        <v>3.5291152004033276E-4</v>
      </c>
      <c r="E47" s="4">
        <v>2</v>
      </c>
      <c r="F47" s="5">
        <v>6.6227358521805358E-5</v>
      </c>
      <c r="G47" s="4">
        <v>23</v>
      </c>
      <c r="H47" s="5">
        <v>6.0234653257909077E-4</v>
      </c>
      <c r="I47" s="4">
        <v>123</v>
      </c>
      <c r="J47" s="5">
        <v>1.7841860195245071E-3</v>
      </c>
      <c r="K47" s="4">
        <v>82</v>
      </c>
      <c r="L47" s="5">
        <v>9.6542143000105966E-4</v>
      </c>
      <c r="M47" s="4">
        <v>78</v>
      </c>
      <c r="N47" s="5">
        <v>9.7814228208118587E-4</v>
      </c>
      <c r="O47" s="4">
        <v>176</v>
      </c>
      <c r="P47" s="5">
        <v>1.9550559301511838E-3</v>
      </c>
      <c r="Q47" s="4">
        <v>350</v>
      </c>
      <c r="R47" s="5">
        <v>3.5380338640384128E-3</v>
      </c>
      <c r="S47" s="4">
        <v>68</v>
      </c>
      <c r="T47" s="5">
        <v>8.380370215178329E-4</v>
      </c>
      <c r="U47" s="4">
        <v>85</v>
      </c>
      <c r="V47" s="5">
        <v>8.8662654246941136E-4</v>
      </c>
      <c r="W47" s="4">
        <v>26</v>
      </c>
      <c r="X47" s="5">
        <v>5.9577003276735179E-4</v>
      </c>
      <c r="Y47" s="4">
        <v>4</v>
      </c>
      <c r="Z47" s="5">
        <v>2.0008003201280514E-4</v>
      </c>
      <c r="AA47" s="3">
        <v>1024</v>
      </c>
      <c r="AB47" s="5">
        <v>1.3627368653592023E-3</v>
      </c>
    </row>
    <row r="48" spans="2:28" ht="9.6" x14ac:dyDescent="0.2">
      <c r="B48" s="4" t="s">
        <v>57</v>
      </c>
      <c r="C48" s="4"/>
      <c r="D48" s="5">
        <v>0</v>
      </c>
      <c r="E48" s="4">
        <v>0</v>
      </c>
      <c r="F48" s="5">
        <v>0</v>
      </c>
      <c r="G48" s="4"/>
      <c r="H48" s="5">
        <v>0</v>
      </c>
      <c r="I48" s="4"/>
      <c r="J48" s="5">
        <v>0</v>
      </c>
      <c r="K48" s="4"/>
      <c r="L48" s="5">
        <v>0</v>
      </c>
      <c r="M48" s="4"/>
      <c r="N48" s="5">
        <v>0</v>
      </c>
      <c r="O48" s="4">
        <v>0</v>
      </c>
      <c r="P48" s="5">
        <v>0</v>
      </c>
      <c r="Q48" s="4">
        <v>0</v>
      </c>
      <c r="R48" s="5">
        <v>0</v>
      </c>
      <c r="S48" s="4">
        <v>0</v>
      </c>
      <c r="T48" s="5">
        <v>0</v>
      </c>
      <c r="U48" s="4"/>
      <c r="V48" s="5">
        <v>0</v>
      </c>
      <c r="W48" s="4"/>
      <c r="X48" s="5">
        <v>0</v>
      </c>
      <c r="Y48" s="4"/>
      <c r="Z48" s="5">
        <v>0</v>
      </c>
      <c r="AA48" s="3">
        <v>0</v>
      </c>
      <c r="AB48" s="5">
        <v>0</v>
      </c>
    </row>
    <row r="49" spans="2:28" ht="9.6" x14ac:dyDescent="0.2">
      <c r="B49" s="4" t="s">
        <v>58</v>
      </c>
      <c r="C49" s="4"/>
      <c r="D49" s="5">
        <v>0</v>
      </c>
      <c r="E49" s="4">
        <v>15</v>
      </c>
      <c r="F49" s="5">
        <v>4.9670518891354015E-4</v>
      </c>
      <c r="G49" s="4">
        <v>62</v>
      </c>
      <c r="H49" s="5">
        <v>1.6237167399958097E-3</v>
      </c>
      <c r="I49" s="4">
        <v>5</v>
      </c>
      <c r="J49" s="5">
        <v>7.2527886972540938E-5</v>
      </c>
      <c r="K49" s="4">
        <v>39</v>
      </c>
      <c r="L49" s="5">
        <v>4.5916385085416247E-4</v>
      </c>
      <c r="M49" s="4">
        <v>436</v>
      </c>
      <c r="N49" s="5">
        <v>5.4675645511204742E-3</v>
      </c>
      <c r="O49" s="4">
        <v>385</v>
      </c>
      <c r="P49" s="5">
        <v>4.2766848472057138E-3</v>
      </c>
      <c r="Q49" s="4">
        <v>365</v>
      </c>
      <c r="R49" s="5">
        <v>3.6896638867829163E-3</v>
      </c>
      <c r="S49" s="4">
        <v>249</v>
      </c>
      <c r="T49" s="5">
        <v>3.0686943876167706E-3</v>
      </c>
      <c r="U49" s="4">
        <v>145</v>
      </c>
      <c r="V49" s="5">
        <v>1.5124805724478195E-3</v>
      </c>
      <c r="W49" s="4">
        <v>9</v>
      </c>
      <c r="X49" s="5">
        <v>2.0622808826562179E-4</v>
      </c>
      <c r="Y49" s="4">
        <v>11</v>
      </c>
      <c r="Z49" s="5">
        <v>5.5022008803521413E-4</v>
      </c>
      <c r="AA49" s="3">
        <v>1721</v>
      </c>
      <c r="AB49" s="5">
        <v>2.2903028762531123E-3</v>
      </c>
    </row>
    <row r="50" spans="2:28" ht="9.6" x14ac:dyDescent="0.2">
      <c r="B50" s="4" t="s">
        <v>59</v>
      </c>
      <c r="C50" s="4">
        <v>2</v>
      </c>
      <c r="D50" s="5">
        <v>1.008318628686665E-4</v>
      </c>
      <c r="E50" s="4">
        <v>2</v>
      </c>
      <c r="F50" s="5">
        <v>6.6227358521805358E-5</v>
      </c>
      <c r="G50" s="4">
        <v>1</v>
      </c>
      <c r="H50" s="5">
        <v>2.6188979677351769E-5</v>
      </c>
      <c r="I50" s="4"/>
      <c r="J50" s="5">
        <v>0</v>
      </c>
      <c r="K50" s="4">
        <v>6</v>
      </c>
      <c r="L50" s="5">
        <v>7.0640592439101928E-5</v>
      </c>
      <c r="M50" s="4">
        <v>5</v>
      </c>
      <c r="N50" s="5">
        <v>6.2701428338537553E-5</v>
      </c>
      <c r="O50" s="4">
        <v>3</v>
      </c>
      <c r="P50" s="5">
        <v>3.3324816991213358E-5</v>
      </c>
      <c r="Q50" s="4">
        <v>4</v>
      </c>
      <c r="R50" s="5">
        <v>4.0434672731867574E-5</v>
      </c>
      <c r="S50" s="4">
        <v>0</v>
      </c>
      <c r="T50" s="5">
        <v>0</v>
      </c>
      <c r="U50" s="4">
        <v>4</v>
      </c>
      <c r="V50" s="5">
        <v>4.1723601998560539E-5</v>
      </c>
      <c r="W50" s="4">
        <v>24</v>
      </c>
      <c r="X50" s="5">
        <v>5.4994156870832476E-4</v>
      </c>
      <c r="Y50" s="4"/>
      <c r="Z50" s="5">
        <v>0</v>
      </c>
      <c r="AA50" s="3">
        <v>51</v>
      </c>
      <c r="AB50" s="5">
        <v>6.7870683723944648E-5</v>
      </c>
    </row>
    <row r="51" spans="2:28" ht="9.6" x14ac:dyDescent="0.2">
      <c r="B51" s="4" t="s">
        <v>60</v>
      </c>
      <c r="C51" s="4"/>
      <c r="D51" s="5">
        <v>0</v>
      </c>
      <c r="E51" s="4">
        <v>0</v>
      </c>
      <c r="F51" s="5">
        <v>0</v>
      </c>
      <c r="G51" s="4"/>
      <c r="H51" s="5">
        <v>0</v>
      </c>
      <c r="I51" s="4">
        <v>17</v>
      </c>
      <c r="J51" s="5">
        <v>2.4659481570663922E-4</v>
      </c>
      <c r="K51" s="4">
        <v>44</v>
      </c>
      <c r="L51" s="5">
        <v>5.1803101122008081E-4</v>
      </c>
      <c r="M51" s="4">
        <v>42</v>
      </c>
      <c r="N51" s="5">
        <v>5.2669199804371541E-4</v>
      </c>
      <c r="O51" s="4">
        <v>70</v>
      </c>
      <c r="P51" s="5">
        <v>7.7757906312831164E-4</v>
      </c>
      <c r="Q51" s="4">
        <v>105</v>
      </c>
      <c r="R51" s="5">
        <v>1.0614101592115238E-3</v>
      </c>
      <c r="S51" s="4">
        <v>38</v>
      </c>
      <c r="T51" s="5">
        <v>4.6831480614231843E-4</v>
      </c>
      <c r="U51" s="4">
        <v>2</v>
      </c>
      <c r="V51" s="5">
        <v>2.0861800999280269E-5</v>
      </c>
      <c r="W51" s="4">
        <v>2</v>
      </c>
      <c r="X51" s="5">
        <v>4.5828464059027061E-5</v>
      </c>
      <c r="Y51" s="4"/>
      <c r="Z51" s="5">
        <v>0</v>
      </c>
      <c r="AA51" s="3">
        <v>320</v>
      </c>
      <c r="AB51" s="5">
        <v>4.2585527042475073E-4</v>
      </c>
    </row>
    <row r="52" spans="2:28" ht="9.6" x14ac:dyDescent="0.2">
      <c r="B52" s="4" t="s">
        <v>61</v>
      </c>
      <c r="C52" s="4"/>
      <c r="D52" s="5">
        <v>0</v>
      </c>
      <c r="E52" s="4">
        <v>0</v>
      </c>
      <c r="F52" s="5">
        <v>0</v>
      </c>
      <c r="G52" s="4"/>
      <c r="H52" s="5">
        <v>0</v>
      </c>
      <c r="I52" s="4">
        <v>10</v>
      </c>
      <c r="J52" s="5">
        <v>1.4505577394508188E-4</v>
      </c>
      <c r="K52" s="4">
        <v>23</v>
      </c>
      <c r="L52" s="5">
        <v>2.7078893768322403E-4</v>
      </c>
      <c r="M52" s="4">
        <v>55</v>
      </c>
      <c r="N52" s="5">
        <v>6.8971571172391302E-4</v>
      </c>
      <c r="O52" s="4">
        <v>34</v>
      </c>
      <c r="P52" s="5">
        <v>3.7768125923375137E-4</v>
      </c>
      <c r="Q52" s="4">
        <v>19</v>
      </c>
      <c r="R52" s="5">
        <v>1.92064695476371E-4</v>
      </c>
      <c r="S52" s="4">
        <v>33</v>
      </c>
      <c r="T52" s="5">
        <v>4.0669443691306598E-4</v>
      </c>
      <c r="U52" s="4">
        <v>45</v>
      </c>
      <c r="V52" s="5">
        <v>4.6939052248380603E-4</v>
      </c>
      <c r="W52" s="4">
        <v>6</v>
      </c>
      <c r="X52" s="5">
        <v>1.3748539217708119E-4</v>
      </c>
      <c r="Y52" s="4"/>
      <c r="Z52" s="5">
        <v>0</v>
      </c>
      <c r="AA52" s="3">
        <v>225</v>
      </c>
      <c r="AB52" s="5">
        <v>2.9942948701740284E-4</v>
      </c>
    </row>
    <row r="53" spans="2:28" ht="9.6" x14ac:dyDescent="0.2">
      <c r="B53" s="4" t="s">
        <v>62</v>
      </c>
      <c r="C53" s="4"/>
      <c r="D53" s="5">
        <v>0</v>
      </c>
      <c r="E53" s="4">
        <v>3</v>
      </c>
      <c r="F53" s="5">
        <v>9.9341037782708043E-5</v>
      </c>
      <c r="G53" s="4"/>
      <c r="H53" s="5">
        <v>0</v>
      </c>
      <c r="I53" s="4"/>
      <c r="J53" s="5">
        <v>0</v>
      </c>
      <c r="K53" s="4"/>
      <c r="L53" s="5">
        <v>0</v>
      </c>
      <c r="M53" s="4">
        <v>19</v>
      </c>
      <c r="N53" s="5">
        <v>2.3826542768644269E-4</v>
      </c>
      <c r="O53" s="4">
        <v>18</v>
      </c>
      <c r="P53" s="5">
        <v>1.9994890194728013E-4</v>
      </c>
      <c r="Q53" s="4">
        <v>105</v>
      </c>
      <c r="R53" s="5">
        <v>1.0614101592115238E-3</v>
      </c>
      <c r="S53" s="4">
        <v>18</v>
      </c>
      <c r="T53" s="5">
        <v>2.2183332922530872E-4</v>
      </c>
      <c r="U53" s="4"/>
      <c r="V53" s="5">
        <v>0</v>
      </c>
      <c r="W53" s="4"/>
      <c r="X53" s="5">
        <v>0</v>
      </c>
      <c r="Y53" s="4"/>
      <c r="Z53" s="5">
        <v>0</v>
      </c>
      <c r="AA53" s="3">
        <v>163</v>
      </c>
      <c r="AB53" s="5">
        <v>2.1692002837260738E-4</v>
      </c>
    </row>
    <row r="54" spans="2:28" ht="9.6" x14ac:dyDescent="0.2">
      <c r="B54" s="4" t="s">
        <v>63</v>
      </c>
      <c r="C54" s="4">
        <v>40</v>
      </c>
      <c r="D54" s="5">
        <v>2.0166372573733301E-3</v>
      </c>
      <c r="E54" s="4">
        <v>111</v>
      </c>
      <c r="F54" s="5">
        <v>3.6756183979601972E-3</v>
      </c>
      <c r="G54" s="4">
        <v>10</v>
      </c>
      <c r="H54" s="5">
        <v>2.6188979677351773E-4</v>
      </c>
      <c r="I54" s="4">
        <v>122</v>
      </c>
      <c r="J54" s="5">
        <v>1.7696804421299989E-3</v>
      </c>
      <c r="K54" s="4">
        <v>84</v>
      </c>
      <c r="L54" s="5">
        <v>9.8896829414742691E-4</v>
      </c>
      <c r="M54" s="4">
        <v>246</v>
      </c>
      <c r="N54" s="5">
        <v>3.0849102742560477E-3</v>
      </c>
      <c r="O54" s="4">
        <v>282</v>
      </c>
      <c r="P54" s="5">
        <v>3.1325327971740554E-3</v>
      </c>
      <c r="Q54" s="4">
        <v>308</v>
      </c>
      <c r="R54" s="5">
        <v>3.1134698003538034E-3</v>
      </c>
      <c r="S54" s="4">
        <v>219</v>
      </c>
      <c r="T54" s="5">
        <v>2.698972172241256E-3</v>
      </c>
      <c r="U54" s="4">
        <v>93</v>
      </c>
      <c r="V54" s="5">
        <v>9.7007374646653247E-4</v>
      </c>
      <c r="W54" s="4">
        <v>5</v>
      </c>
      <c r="X54" s="5">
        <v>1.1457116014756765E-4</v>
      </c>
      <c r="Y54" s="4">
        <v>5</v>
      </c>
      <c r="Z54" s="5">
        <v>2.5010004001600641E-4</v>
      </c>
      <c r="AA54" s="3">
        <v>1525</v>
      </c>
      <c r="AB54" s="5">
        <v>2.0294665231179528E-3</v>
      </c>
    </row>
    <row r="55" spans="2:28" ht="9.6" x14ac:dyDescent="0.2">
      <c r="B55" s="4" t="s">
        <v>64</v>
      </c>
      <c r="C55" s="4">
        <v>1</v>
      </c>
      <c r="D55" s="5">
        <v>5.0415931434333251E-5</v>
      </c>
      <c r="E55" s="4">
        <v>0</v>
      </c>
      <c r="F55" s="5">
        <v>0</v>
      </c>
      <c r="G55" s="4"/>
      <c r="H55" s="5">
        <v>0</v>
      </c>
      <c r="I55" s="4"/>
      <c r="J55" s="5">
        <v>0</v>
      </c>
      <c r="K55" s="4"/>
      <c r="L55" s="5">
        <v>0</v>
      </c>
      <c r="M55" s="4"/>
      <c r="N55" s="5">
        <v>0</v>
      </c>
      <c r="O55" s="4">
        <v>0</v>
      </c>
      <c r="P55" s="5">
        <v>0</v>
      </c>
      <c r="Q55" s="4">
        <v>5</v>
      </c>
      <c r="R55" s="5">
        <v>5.0543340914834469E-5</v>
      </c>
      <c r="S55" s="4">
        <v>14</v>
      </c>
      <c r="T55" s="5">
        <v>1.7253703384190679E-4</v>
      </c>
      <c r="U55" s="4"/>
      <c r="V55" s="5">
        <v>0</v>
      </c>
      <c r="W55" s="4">
        <v>2</v>
      </c>
      <c r="X55" s="5">
        <v>4.5828464059027061E-5</v>
      </c>
      <c r="Y55" s="4"/>
      <c r="Z55" s="5">
        <v>0</v>
      </c>
      <c r="AA55" s="3">
        <v>22</v>
      </c>
      <c r="AB55" s="5">
        <v>2.927754984170161E-5</v>
      </c>
    </row>
    <row r="56" spans="2:28" ht="9.6" x14ac:dyDescent="0.2">
      <c r="B56" s="4" t="s">
        <v>65</v>
      </c>
      <c r="C56" s="4">
        <v>5</v>
      </c>
      <c r="D56" s="5">
        <v>2.5207965717166626E-4</v>
      </c>
      <c r="E56" s="4">
        <v>100</v>
      </c>
      <c r="F56" s="5">
        <v>3.3113679260902678E-3</v>
      </c>
      <c r="G56" s="4">
        <v>13</v>
      </c>
      <c r="H56" s="5">
        <v>3.4045673580557304E-4</v>
      </c>
      <c r="I56" s="4">
        <v>29</v>
      </c>
      <c r="J56" s="5">
        <v>4.2066174444073748E-4</v>
      </c>
      <c r="K56" s="4">
        <v>113</v>
      </c>
      <c r="L56" s="5">
        <v>1.3303978242697528E-3</v>
      </c>
      <c r="M56" s="4">
        <v>483</v>
      </c>
      <c r="N56" s="5">
        <v>6.0569579775027272E-3</v>
      </c>
      <c r="O56" s="4">
        <v>702</v>
      </c>
      <c r="P56" s="5">
        <v>7.7980071759439253E-3</v>
      </c>
      <c r="Q56" s="4">
        <v>1020</v>
      </c>
      <c r="R56" s="5">
        <v>1.0310841546626232E-2</v>
      </c>
      <c r="S56" s="4">
        <v>634</v>
      </c>
      <c r="T56" s="5">
        <v>7.8134628182692078E-3</v>
      </c>
      <c r="U56" s="4">
        <v>71</v>
      </c>
      <c r="V56" s="5">
        <v>7.4059393547444953E-4</v>
      </c>
      <c r="W56" s="4">
        <v>11</v>
      </c>
      <c r="X56" s="5">
        <v>2.5205655232464881E-4</v>
      </c>
      <c r="Y56" s="4">
        <v>80</v>
      </c>
      <c r="Z56" s="5">
        <v>4.0016006402561026E-3</v>
      </c>
      <c r="AA56" s="3">
        <v>3261</v>
      </c>
      <c r="AB56" s="5">
        <v>4.3397313651722252E-3</v>
      </c>
    </row>
    <row r="57" spans="2:28" ht="9.6" x14ac:dyDescent="0.2">
      <c r="B57" s="4" t="s">
        <v>66</v>
      </c>
      <c r="C57" s="4">
        <v>924</v>
      </c>
      <c r="D57" s="5">
        <v>4.6584320645323925E-2</v>
      </c>
      <c r="E57" s="4">
        <v>1138</v>
      </c>
      <c r="F57" s="5">
        <v>3.7683366998907251E-2</v>
      </c>
      <c r="G57" s="4">
        <v>996</v>
      </c>
      <c r="H57" s="5">
        <v>2.6084223758642364E-2</v>
      </c>
      <c r="I57" s="4">
        <v>8073</v>
      </c>
      <c r="J57" s="5">
        <v>0.11710352630586461</v>
      </c>
      <c r="K57" s="4">
        <v>28242</v>
      </c>
      <c r="L57" s="5">
        <v>0.33250526861085272</v>
      </c>
      <c r="M57" s="4">
        <v>32425</v>
      </c>
      <c r="N57" s="5">
        <v>0.40661876277541603</v>
      </c>
      <c r="O57" s="4">
        <v>28180</v>
      </c>
      <c r="P57" s="5">
        <v>0.31303111427079744</v>
      </c>
      <c r="Q57" s="4">
        <v>29378</v>
      </c>
      <c r="R57" s="5">
        <v>0.2969724538792014</v>
      </c>
      <c r="S57" s="4">
        <v>22666</v>
      </c>
      <c r="T57" s="5">
        <v>0.27933745779004709</v>
      </c>
      <c r="U57" s="4">
        <v>8851</v>
      </c>
      <c r="V57" s="5">
        <v>9.2323900322314828E-2</v>
      </c>
      <c r="W57" s="4">
        <v>631</v>
      </c>
      <c r="X57" s="5">
        <v>1.4458880410623038E-2</v>
      </c>
      <c r="Y57" s="4">
        <v>1066</v>
      </c>
      <c r="Z57" s="5">
        <v>5.3321328531412568E-2</v>
      </c>
      <c r="AA57" s="3">
        <v>162570</v>
      </c>
      <c r="AB57" s="5">
        <v>0.21634778535297414</v>
      </c>
    </row>
    <row r="58" spans="2:28" ht="9.6" x14ac:dyDescent="0.2">
      <c r="B58" s="4" t="s">
        <v>67</v>
      </c>
      <c r="C58" s="4"/>
      <c r="D58" s="5">
        <v>0</v>
      </c>
      <c r="E58" s="4">
        <v>0</v>
      </c>
      <c r="F58" s="5">
        <v>0</v>
      </c>
      <c r="G58" s="4">
        <v>16</v>
      </c>
      <c r="H58" s="5">
        <v>4.190236748376283E-4</v>
      </c>
      <c r="I58" s="4">
        <v>6</v>
      </c>
      <c r="J58" s="5">
        <v>8.7033464367049132E-5</v>
      </c>
      <c r="K58" s="4">
        <v>2</v>
      </c>
      <c r="L58" s="5">
        <v>2.3546864146367308E-5</v>
      </c>
      <c r="M58" s="4">
        <v>50</v>
      </c>
      <c r="N58" s="5">
        <v>6.2701428338537556E-4</v>
      </c>
      <c r="O58" s="4">
        <v>54</v>
      </c>
      <c r="P58" s="5">
        <v>5.998467058418404E-4</v>
      </c>
      <c r="Q58" s="4">
        <v>44</v>
      </c>
      <c r="R58" s="5">
        <v>4.4478140005054336E-4</v>
      </c>
      <c r="S58" s="4">
        <v>65</v>
      </c>
      <c r="T58" s="5">
        <v>8.0106479998028144E-4</v>
      </c>
      <c r="U58" s="4">
        <v>21</v>
      </c>
      <c r="V58" s="5">
        <v>2.1904891049244281E-4</v>
      </c>
      <c r="W58" s="4">
        <v>6</v>
      </c>
      <c r="X58" s="5">
        <v>1.3748539217708119E-4</v>
      </c>
      <c r="Y58" s="4">
        <v>2</v>
      </c>
      <c r="Z58" s="5">
        <v>1.0004001600640257E-4</v>
      </c>
      <c r="AA58" s="3">
        <v>266</v>
      </c>
      <c r="AB58" s="5">
        <v>3.5399219354057405E-4</v>
      </c>
    </row>
    <row r="59" spans="2:28" ht="9.6" x14ac:dyDescent="0.2">
      <c r="B59" s="4" t="s">
        <v>68</v>
      </c>
      <c r="C59" s="4"/>
      <c r="D59" s="5">
        <v>0</v>
      </c>
      <c r="E59" s="4">
        <v>0</v>
      </c>
      <c r="F59" s="5">
        <v>0</v>
      </c>
      <c r="G59" s="4"/>
      <c r="H59" s="5">
        <v>0</v>
      </c>
      <c r="I59" s="4"/>
      <c r="J59" s="5">
        <v>0</v>
      </c>
      <c r="K59" s="4"/>
      <c r="L59" s="5">
        <v>0</v>
      </c>
      <c r="M59" s="4"/>
      <c r="N59" s="5">
        <v>0</v>
      </c>
      <c r="O59" s="4">
        <v>0</v>
      </c>
      <c r="P59" s="5">
        <v>0</v>
      </c>
      <c r="Q59" s="4">
        <v>66</v>
      </c>
      <c r="R59" s="5">
        <v>6.6717210007581499E-4</v>
      </c>
      <c r="S59" s="4">
        <v>0</v>
      </c>
      <c r="T59" s="5">
        <v>0</v>
      </c>
      <c r="U59" s="4">
        <v>2</v>
      </c>
      <c r="V59" s="5">
        <v>2.0861800999280269E-5</v>
      </c>
      <c r="W59" s="4"/>
      <c r="X59" s="5">
        <v>0</v>
      </c>
      <c r="Y59" s="4"/>
      <c r="Z59" s="5">
        <v>0</v>
      </c>
      <c r="AA59" s="3">
        <v>68</v>
      </c>
      <c r="AB59" s="5">
        <v>9.0494244965259521E-5</v>
      </c>
    </row>
    <row r="60" spans="2:28" ht="9.6" x14ac:dyDescent="0.2">
      <c r="B60" s="4" t="s">
        <v>69</v>
      </c>
      <c r="C60" s="4">
        <v>5</v>
      </c>
      <c r="D60" s="5">
        <v>2.5207965717166626E-4</v>
      </c>
      <c r="E60" s="4">
        <v>17</v>
      </c>
      <c r="F60" s="5">
        <v>5.6293254743534557E-4</v>
      </c>
      <c r="G60" s="4">
        <v>38</v>
      </c>
      <c r="H60" s="5">
        <v>9.9518122773936723E-4</v>
      </c>
      <c r="I60" s="4">
        <v>46</v>
      </c>
      <c r="J60" s="5">
        <v>6.6725656014737669E-4</v>
      </c>
      <c r="K60" s="4">
        <v>6</v>
      </c>
      <c r="L60" s="5">
        <v>7.0640592439101928E-5</v>
      </c>
      <c r="M60" s="4">
        <v>48</v>
      </c>
      <c r="N60" s="5">
        <v>6.0193371204996047E-4</v>
      </c>
      <c r="O60" s="4">
        <v>47</v>
      </c>
      <c r="P60" s="5">
        <v>5.2208879952900928E-4</v>
      </c>
      <c r="Q60" s="4">
        <v>63</v>
      </c>
      <c r="R60" s="5">
        <v>6.3684609552691434E-4</v>
      </c>
      <c r="S60" s="4">
        <v>75</v>
      </c>
      <c r="T60" s="5">
        <v>9.2430553843878634E-4</v>
      </c>
      <c r="U60" s="4">
        <v>92</v>
      </c>
      <c r="V60" s="5">
        <v>9.5964284596689237E-4</v>
      </c>
      <c r="W60" s="4">
        <v>16</v>
      </c>
      <c r="X60" s="5">
        <v>3.6662771247221649E-4</v>
      </c>
      <c r="Y60" s="4">
        <v>3</v>
      </c>
      <c r="Z60" s="5">
        <v>1.5006002400960383E-4</v>
      </c>
      <c r="AA60" s="3">
        <v>456</v>
      </c>
      <c r="AB60" s="5">
        <v>6.0684376035526977E-4</v>
      </c>
    </row>
    <row r="61" spans="2:28" ht="9.6" x14ac:dyDescent="0.2">
      <c r="B61" s="4" t="s">
        <v>70</v>
      </c>
      <c r="C61" s="4"/>
      <c r="D61" s="5">
        <v>0</v>
      </c>
      <c r="E61" s="4">
        <v>0</v>
      </c>
      <c r="F61" s="5">
        <v>0</v>
      </c>
      <c r="G61" s="4"/>
      <c r="H61" s="5">
        <v>0</v>
      </c>
      <c r="I61" s="4"/>
      <c r="J61" s="5">
        <v>0</v>
      </c>
      <c r="K61" s="4"/>
      <c r="L61" s="5">
        <v>0</v>
      </c>
      <c r="M61" s="4">
        <v>2</v>
      </c>
      <c r="N61" s="5">
        <v>2.5080571335415021E-5</v>
      </c>
      <c r="O61" s="4">
        <v>0</v>
      </c>
      <c r="P61" s="5">
        <v>0</v>
      </c>
      <c r="Q61" s="4">
        <v>0</v>
      </c>
      <c r="R61" s="5">
        <v>0</v>
      </c>
      <c r="S61" s="4">
        <v>0</v>
      </c>
      <c r="T61" s="5">
        <v>0</v>
      </c>
      <c r="U61" s="4"/>
      <c r="V61" s="5">
        <v>0</v>
      </c>
      <c r="W61" s="4"/>
      <c r="X61" s="5">
        <v>0</v>
      </c>
      <c r="Y61" s="4"/>
      <c r="Z61" s="5">
        <v>0</v>
      </c>
      <c r="AA61" s="3">
        <v>2</v>
      </c>
      <c r="AB61" s="5">
        <v>2.661595440154692E-6</v>
      </c>
    </row>
    <row r="62" spans="2:28" ht="9.6" x14ac:dyDescent="0.2">
      <c r="B62" s="4" t="s">
        <v>71</v>
      </c>
      <c r="C62" s="4"/>
      <c r="D62" s="5">
        <v>0</v>
      </c>
      <c r="E62" s="4">
        <v>0</v>
      </c>
      <c r="F62" s="5">
        <v>0</v>
      </c>
      <c r="G62" s="4"/>
      <c r="H62" s="5">
        <v>0</v>
      </c>
      <c r="I62" s="4"/>
      <c r="J62" s="5">
        <v>0</v>
      </c>
      <c r="K62" s="4"/>
      <c r="L62" s="5">
        <v>0</v>
      </c>
      <c r="M62" s="4">
        <v>4</v>
      </c>
      <c r="N62" s="5">
        <v>5.0161142670830041E-5</v>
      </c>
      <c r="O62" s="4">
        <v>0</v>
      </c>
      <c r="P62" s="5">
        <v>0</v>
      </c>
      <c r="Q62" s="4">
        <v>0</v>
      </c>
      <c r="R62" s="5">
        <v>0</v>
      </c>
      <c r="S62" s="4">
        <v>0</v>
      </c>
      <c r="T62" s="5">
        <v>0</v>
      </c>
      <c r="U62" s="4"/>
      <c r="V62" s="5">
        <v>0</v>
      </c>
      <c r="W62" s="4"/>
      <c r="X62" s="5">
        <v>0</v>
      </c>
      <c r="Y62" s="4"/>
      <c r="Z62" s="5">
        <v>0</v>
      </c>
      <c r="AA62" s="3">
        <v>4</v>
      </c>
      <c r="AB62" s="5">
        <v>5.3231908803093839E-6</v>
      </c>
    </row>
    <row r="63" spans="2:28" ht="9.6" x14ac:dyDescent="0.2">
      <c r="B63" s="4" t="s">
        <v>72</v>
      </c>
      <c r="C63" s="4"/>
      <c r="D63" s="5">
        <v>0</v>
      </c>
      <c r="E63" s="4">
        <v>0</v>
      </c>
      <c r="F63" s="5">
        <v>0</v>
      </c>
      <c r="G63" s="4"/>
      <c r="H63" s="5">
        <v>0</v>
      </c>
      <c r="I63" s="4"/>
      <c r="J63" s="5">
        <v>0</v>
      </c>
      <c r="K63" s="4">
        <v>4</v>
      </c>
      <c r="L63" s="5">
        <v>4.7093728292734616E-5</v>
      </c>
      <c r="M63" s="4"/>
      <c r="N63" s="5">
        <v>0</v>
      </c>
      <c r="O63" s="4">
        <v>0</v>
      </c>
      <c r="P63" s="5">
        <v>0</v>
      </c>
      <c r="Q63" s="4">
        <v>0</v>
      </c>
      <c r="R63" s="5">
        <v>0</v>
      </c>
      <c r="S63" s="4">
        <v>0</v>
      </c>
      <c r="T63" s="5">
        <v>0</v>
      </c>
      <c r="U63" s="4"/>
      <c r="V63" s="5">
        <v>0</v>
      </c>
      <c r="W63" s="4"/>
      <c r="X63" s="5">
        <v>0</v>
      </c>
      <c r="Y63" s="4"/>
      <c r="Z63" s="5">
        <v>0</v>
      </c>
      <c r="AA63" s="3">
        <v>4</v>
      </c>
      <c r="AB63" s="5">
        <v>5.3231908803093839E-6</v>
      </c>
    </row>
    <row r="64" spans="2:28" ht="9.6" x14ac:dyDescent="0.2">
      <c r="B64" s="4" t="s">
        <v>73</v>
      </c>
      <c r="C64" s="4"/>
      <c r="D64" s="5">
        <v>0</v>
      </c>
      <c r="E64" s="4">
        <v>0</v>
      </c>
      <c r="F64" s="5">
        <v>0</v>
      </c>
      <c r="G64" s="4">
        <v>25</v>
      </c>
      <c r="H64" s="5">
        <v>6.5472449193379424E-4</v>
      </c>
      <c r="I64" s="4"/>
      <c r="J64" s="5">
        <v>0</v>
      </c>
      <c r="K64" s="4"/>
      <c r="L64" s="5">
        <v>0</v>
      </c>
      <c r="M64" s="4">
        <v>26</v>
      </c>
      <c r="N64" s="5">
        <v>3.2604742736039527E-4</v>
      </c>
      <c r="O64" s="4">
        <v>0</v>
      </c>
      <c r="P64" s="5">
        <v>0</v>
      </c>
      <c r="Q64" s="4">
        <v>8</v>
      </c>
      <c r="R64" s="5">
        <v>8.0869345463735148E-5</v>
      </c>
      <c r="S64" s="4">
        <v>2</v>
      </c>
      <c r="T64" s="5">
        <v>2.464814769170097E-5</v>
      </c>
      <c r="U64" s="4">
        <v>9</v>
      </c>
      <c r="V64" s="5">
        <v>9.3878104496761204E-5</v>
      </c>
      <c r="W64" s="4"/>
      <c r="X64" s="5">
        <v>0</v>
      </c>
      <c r="Y64" s="4"/>
      <c r="Z64" s="5">
        <v>0</v>
      </c>
      <c r="AA64" s="3">
        <v>70</v>
      </c>
      <c r="AB64" s="5">
        <v>9.3155840405414217E-5</v>
      </c>
    </row>
    <row r="65" spans="2:28" ht="9.6" x14ac:dyDescent="0.2">
      <c r="B65" s="4" t="s">
        <v>74</v>
      </c>
      <c r="C65" s="4">
        <v>125</v>
      </c>
      <c r="D65" s="5">
        <v>6.3019914292916559E-3</v>
      </c>
      <c r="E65" s="4">
        <v>62</v>
      </c>
      <c r="F65" s="5">
        <v>2.053048114175966E-3</v>
      </c>
      <c r="G65" s="4">
        <v>46</v>
      </c>
      <c r="H65" s="5">
        <v>1.2046930651581815E-3</v>
      </c>
      <c r="I65" s="4">
        <v>442</v>
      </c>
      <c r="J65" s="5">
        <v>6.4114652083726194E-3</v>
      </c>
      <c r="K65" s="4">
        <v>615</v>
      </c>
      <c r="L65" s="5">
        <v>7.2406607250079472E-3</v>
      </c>
      <c r="M65" s="4">
        <v>822</v>
      </c>
      <c r="N65" s="5">
        <v>1.0308114818855574E-2</v>
      </c>
      <c r="O65" s="4">
        <v>801</v>
      </c>
      <c r="P65" s="5">
        <v>8.8977261366539658E-3</v>
      </c>
      <c r="Q65" s="4">
        <v>667</v>
      </c>
      <c r="R65" s="5">
        <v>6.7424816780389182E-3</v>
      </c>
      <c r="S65" s="4">
        <v>410</v>
      </c>
      <c r="T65" s="5">
        <v>5.0528702767986986E-3</v>
      </c>
      <c r="U65" s="4">
        <v>113</v>
      </c>
      <c r="V65" s="5">
        <v>1.1786917564593352E-3</v>
      </c>
      <c r="W65" s="4">
        <v>40</v>
      </c>
      <c r="X65" s="5">
        <v>9.165692811805412E-4</v>
      </c>
      <c r="Y65" s="4">
        <v>29</v>
      </c>
      <c r="Z65" s="5">
        <v>1.4505802320928371E-3</v>
      </c>
      <c r="AA65" s="3">
        <v>4172</v>
      </c>
      <c r="AB65" s="5">
        <v>5.5520880881626874E-3</v>
      </c>
    </row>
    <row r="66" spans="2:28" ht="9.6" x14ac:dyDescent="0.2">
      <c r="B66" s="4" t="s">
        <v>75</v>
      </c>
      <c r="C66" s="4">
        <v>68</v>
      </c>
      <c r="D66" s="5">
        <v>3.4282833375346611E-3</v>
      </c>
      <c r="E66" s="4">
        <v>13</v>
      </c>
      <c r="F66" s="5">
        <v>4.3047783039173483E-4</v>
      </c>
      <c r="G66" s="4"/>
      <c r="H66" s="5">
        <v>0</v>
      </c>
      <c r="I66" s="4">
        <v>2</v>
      </c>
      <c r="J66" s="5">
        <v>2.9011154789016376E-5</v>
      </c>
      <c r="K66" s="4">
        <v>3</v>
      </c>
      <c r="L66" s="5">
        <v>3.5320296219550964E-5</v>
      </c>
      <c r="M66" s="4">
        <v>363</v>
      </c>
      <c r="N66" s="5">
        <v>4.5521236973778264E-3</v>
      </c>
      <c r="O66" s="4">
        <v>442</v>
      </c>
      <c r="P66" s="5">
        <v>4.9098563700387676E-3</v>
      </c>
      <c r="Q66" s="4">
        <v>234</v>
      </c>
      <c r="R66" s="5">
        <v>2.3654283548142532E-3</v>
      </c>
      <c r="S66" s="4">
        <v>38</v>
      </c>
      <c r="T66" s="5">
        <v>4.6831480614231843E-4</v>
      </c>
      <c r="U66" s="4">
        <v>6</v>
      </c>
      <c r="V66" s="5">
        <v>6.2585402997840798E-5</v>
      </c>
      <c r="W66" s="4"/>
      <c r="X66" s="5">
        <v>0</v>
      </c>
      <c r="Y66" s="4">
        <v>3</v>
      </c>
      <c r="Z66" s="5">
        <v>1.5006002400960383E-4</v>
      </c>
      <c r="AA66" s="3">
        <v>1172</v>
      </c>
      <c r="AB66" s="5">
        <v>1.5596949279306496E-3</v>
      </c>
    </row>
    <row r="67" spans="2:28" ht="9.6" x14ac:dyDescent="0.2">
      <c r="B67" s="4" t="s">
        <v>76</v>
      </c>
      <c r="C67" s="4">
        <v>1</v>
      </c>
      <c r="D67" s="5">
        <v>5.0415931434333251E-5</v>
      </c>
      <c r="E67" s="4">
        <v>4</v>
      </c>
      <c r="F67" s="5">
        <v>1.3245471704361072E-4</v>
      </c>
      <c r="G67" s="4"/>
      <c r="H67" s="5">
        <v>0</v>
      </c>
      <c r="I67" s="4">
        <v>15</v>
      </c>
      <c r="J67" s="5">
        <v>2.1758366091762283E-4</v>
      </c>
      <c r="K67" s="4">
        <v>9</v>
      </c>
      <c r="L67" s="5">
        <v>1.0596088865865289E-4</v>
      </c>
      <c r="M67" s="4">
        <v>1</v>
      </c>
      <c r="N67" s="5">
        <v>1.254028566770751E-5</v>
      </c>
      <c r="O67" s="4">
        <v>15</v>
      </c>
      <c r="P67" s="5">
        <v>1.6662408495606679E-4</v>
      </c>
      <c r="Q67" s="4">
        <v>10</v>
      </c>
      <c r="R67" s="5">
        <v>1.0108668182966894E-4</v>
      </c>
      <c r="S67" s="4">
        <v>6</v>
      </c>
      <c r="T67" s="5">
        <v>7.3944443075102902E-5</v>
      </c>
      <c r="U67" s="4">
        <v>20</v>
      </c>
      <c r="V67" s="5">
        <v>2.0861800999280269E-4</v>
      </c>
      <c r="W67" s="4">
        <v>2</v>
      </c>
      <c r="X67" s="5">
        <v>4.5828464059027061E-5</v>
      </c>
      <c r="Y67" s="4">
        <v>5</v>
      </c>
      <c r="Z67" s="5">
        <v>2.5010004001600641E-4</v>
      </c>
      <c r="AA67" s="3">
        <v>88</v>
      </c>
      <c r="AB67" s="5">
        <v>1.1711019936680644E-4</v>
      </c>
    </row>
    <row r="68" spans="2:28" ht="9.6" x14ac:dyDescent="0.2">
      <c r="B68" s="4" t="s">
        <v>77</v>
      </c>
      <c r="C68" s="4">
        <v>20</v>
      </c>
      <c r="D68" s="5">
        <v>1.008318628686665E-3</v>
      </c>
      <c r="E68" s="4">
        <v>57</v>
      </c>
      <c r="F68" s="5">
        <v>1.8874797178714527E-3</v>
      </c>
      <c r="G68" s="4">
        <v>73</v>
      </c>
      <c r="H68" s="5">
        <v>1.9117955164466792E-3</v>
      </c>
      <c r="I68" s="4">
        <v>18</v>
      </c>
      <c r="J68" s="5">
        <v>2.6110039310114739E-4</v>
      </c>
      <c r="K68" s="4">
        <v>152</v>
      </c>
      <c r="L68" s="5">
        <v>1.7895616751239154E-3</v>
      </c>
      <c r="M68" s="4">
        <v>310</v>
      </c>
      <c r="N68" s="5">
        <v>3.8874885569893281E-3</v>
      </c>
      <c r="O68" s="4">
        <v>399</v>
      </c>
      <c r="P68" s="5">
        <v>4.432200659831376E-3</v>
      </c>
      <c r="Q68" s="4">
        <v>612</v>
      </c>
      <c r="R68" s="5">
        <v>6.1865049279757394E-3</v>
      </c>
      <c r="S68" s="4">
        <v>418</v>
      </c>
      <c r="T68" s="5">
        <v>5.1514628675655028E-3</v>
      </c>
      <c r="U68" s="4">
        <v>163</v>
      </c>
      <c r="V68" s="5">
        <v>1.7002367814413419E-3</v>
      </c>
      <c r="W68" s="4">
        <v>44</v>
      </c>
      <c r="X68" s="5">
        <v>1.0082262092985953E-3</v>
      </c>
      <c r="Y68" s="4">
        <v>18</v>
      </c>
      <c r="Z68" s="5">
        <v>9.0036014405762304E-4</v>
      </c>
      <c r="AA68" s="3">
        <v>2284</v>
      </c>
      <c r="AB68" s="5">
        <v>3.039541992656658E-3</v>
      </c>
    </row>
    <row r="69" spans="2:28" ht="9.6" x14ac:dyDescent="0.2">
      <c r="B69" s="4"/>
      <c r="C69" s="4"/>
      <c r="D69" s="5"/>
      <c r="E69" s="4"/>
      <c r="F69" s="5"/>
      <c r="G69" s="4"/>
      <c r="H69" s="5"/>
      <c r="I69" s="4"/>
      <c r="J69" s="5"/>
      <c r="K69" s="4"/>
      <c r="L69" s="4"/>
      <c r="M69" s="4"/>
      <c r="N69" s="5"/>
      <c r="O69" s="4"/>
      <c r="P69" s="5"/>
      <c r="Q69" s="4"/>
      <c r="R69" s="5"/>
      <c r="S69" s="4"/>
      <c r="T69" s="5"/>
      <c r="U69" s="4"/>
      <c r="V69" s="5"/>
      <c r="W69" s="4"/>
      <c r="X69" s="4"/>
      <c r="Y69" s="4"/>
      <c r="Z69" s="4"/>
      <c r="AA69" s="3"/>
      <c r="AB69" s="7"/>
    </row>
    <row r="70" spans="2:28" ht="9.6" x14ac:dyDescent="0.2">
      <c r="B70" s="4" t="s">
        <v>78</v>
      </c>
      <c r="C70" s="4">
        <v>19835</v>
      </c>
      <c r="D70" s="5">
        <v>0.72775637497706847</v>
      </c>
      <c r="E70" s="4">
        <v>30199</v>
      </c>
      <c r="F70" s="5">
        <v>0.811146924523234</v>
      </c>
      <c r="G70" s="4">
        <v>38184</v>
      </c>
      <c r="H70" s="5">
        <v>0.84787387587431995</v>
      </c>
      <c r="I70" s="4">
        <v>68939</v>
      </c>
      <c r="J70" s="5">
        <v>0.80613438106597446</v>
      </c>
      <c r="K70" s="4">
        <v>84937</v>
      </c>
      <c r="L70" s="5">
        <v>0.86271621992219638</v>
      </c>
      <c r="M70" s="4">
        <v>79743</v>
      </c>
      <c r="N70" s="5">
        <v>0.84513804249907265</v>
      </c>
      <c r="O70" s="4">
        <v>90023</v>
      </c>
      <c r="P70" s="5">
        <v>0.79508761393344163</v>
      </c>
      <c r="Q70" s="4">
        <v>98925</v>
      </c>
      <c r="R70" s="5">
        <v>0.82806679780688908</v>
      </c>
      <c r="S70" s="4">
        <v>81142</v>
      </c>
      <c r="T70" s="5">
        <v>0.80810676227467382</v>
      </c>
      <c r="U70" s="4">
        <v>95869</v>
      </c>
      <c r="V70" s="5">
        <v>0.91425710471104327</v>
      </c>
      <c r="W70" s="4">
        <v>43641</v>
      </c>
      <c r="X70" s="5">
        <v>0.82636193217322151</v>
      </c>
      <c r="Y70" s="4">
        <v>19992</v>
      </c>
      <c r="Z70" s="5">
        <v>0.55929500629458662</v>
      </c>
      <c r="AA70" s="3">
        <v>751429</v>
      </c>
      <c r="AB70" s="5">
        <v>0.82180779801413228</v>
      </c>
    </row>
    <row r="71" spans="2:28" ht="9.6" x14ac:dyDescent="0.2">
      <c r="B71" s="4" t="s">
        <v>79</v>
      </c>
      <c r="C71" s="4">
        <v>7420</v>
      </c>
      <c r="D71" s="5">
        <v>0.27224362502293159</v>
      </c>
      <c r="E71" s="4">
        <v>7031</v>
      </c>
      <c r="F71" s="5">
        <v>0.18885307547676605</v>
      </c>
      <c r="G71" s="4">
        <v>6851</v>
      </c>
      <c r="H71" s="5">
        <v>0.15212612412568002</v>
      </c>
      <c r="I71" s="4">
        <v>16579</v>
      </c>
      <c r="J71" s="5">
        <v>0.1938656189340256</v>
      </c>
      <c r="K71" s="4">
        <v>13516</v>
      </c>
      <c r="L71" s="5">
        <v>0.13728378007780362</v>
      </c>
      <c r="M71" s="4">
        <v>14612</v>
      </c>
      <c r="N71" s="5">
        <v>0.15486195750092735</v>
      </c>
      <c r="O71" s="4">
        <v>23201</v>
      </c>
      <c r="P71" s="5">
        <v>0.20491238606655832</v>
      </c>
      <c r="Q71" s="4">
        <v>20540</v>
      </c>
      <c r="R71" s="5">
        <v>0.17193320219311095</v>
      </c>
      <c r="S71" s="4">
        <v>19268</v>
      </c>
      <c r="T71" s="5">
        <v>0.19189323772532615</v>
      </c>
      <c r="U71" s="4">
        <v>8991</v>
      </c>
      <c r="V71" s="5">
        <v>8.5742895288956705E-2</v>
      </c>
      <c r="W71" s="4">
        <v>9170</v>
      </c>
      <c r="X71" s="5">
        <v>0.17363806782677851</v>
      </c>
      <c r="Y71" s="4">
        <v>15753</v>
      </c>
      <c r="Z71" s="5">
        <v>0.44070499370541333</v>
      </c>
      <c r="AA71" s="3">
        <v>162932</v>
      </c>
      <c r="AB71" s="7">
        <v>0.17819220198586772</v>
      </c>
    </row>
    <row r="72" spans="2:28" ht="10.199999999999999" x14ac:dyDescent="0.2">
      <c r="B72" s="6" t="s">
        <v>80</v>
      </c>
      <c r="C72" s="6">
        <v>27255</v>
      </c>
      <c r="D72" s="7"/>
      <c r="E72" s="6">
        <v>37230</v>
      </c>
      <c r="F72" s="7"/>
      <c r="G72" s="6">
        <v>45035</v>
      </c>
      <c r="H72" s="4"/>
      <c r="I72" s="6">
        <v>85518</v>
      </c>
      <c r="J72" s="4"/>
      <c r="K72" s="6">
        <v>98453</v>
      </c>
      <c r="L72" s="4"/>
      <c r="M72" s="6">
        <v>94355</v>
      </c>
      <c r="N72" s="7"/>
      <c r="O72" s="6">
        <v>113224</v>
      </c>
      <c r="P72" s="7"/>
      <c r="Q72" s="6">
        <v>119465</v>
      </c>
      <c r="R72" s="7"/>
      <c r="S72" s="6">
        <v>100410</v>
      </c>
      <c r="T72" s="4"/>
      <c r="U72" s="6">
        <v>104860</v>
      </c>
      <c r="V72" s="4"/>
      <c r="W72" s="6">
        <v>52811</v>
      </c>
      <c r="X72" s="4"/>
      <c r="Y72" s="6">
        <v>35745</v>
      </c>
      <c r="Z72" s="7"/>
      <c r="AA72" s="6">
        <v>914361</v>
      </c>
      <c r="AB72" s="7"/>
    </row>
    <row r="73" spans="2:28" ht="9.6" x14ac:dyDescent="0.2"/>
    <row r="74" spans="2:28" ht="9.6" x14ac:dyDescent="0.2"/>
  </sheetData>
  <mergeCells count="1">
    <mergeCell ref="B1:P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1"/>
  <sheetViews>
    <sheetView workbookViewId="0">
      <selection activeCell="M18" sqref="M18"/>
    </sheetView>
  </sheetViews>
  <sheetFormatPr defaultColWidth="8.33203125" defaultRowHeight="15" customHeight="1" x14ac:dyDescent="0.3"/>
  <cols>
    <col min="1" max="1" width="15" style="29" bestFit="1" customWidth="1"/>
    <col min="2" max="2" width="8.88671875" bestFit="1" customWidth="1"/>
    <col min="3" max="3" width="8.33203125" bestFit="1" customWidth="1"/>
    <col min="4" max="4" width="8.88671875" style="29" bestFit="1" customWidth="1"/>
    <col min="5" max="5" width="8.33203125" style="27" bestFit="1" customWidth="1"/>
    <col min="6" max="6" width="7.44140625" style="29" bestFit="1" customWidth="1"/>
    <col min="7" max="7" width="8.33203125" style="29" bestFit="1" customWidth="1"/>
    <col min="8" max="8" width="7.44140625" style="27" bestFit="1" customWidth="1"/>
    <col min="9" max="9" width="8.33203125" style="27" bestFit="1" customWidth="1"/>
    <col min="10" max="10" width="7.44140625" style="29" bestFit="1" customWidth="1"/>
    <col min="11" max="11" width="8.33203125" style="29" bestFit="1" customWidth="1"/>
    <col min="15" max="16384" width="8.33203125" style="27"/>
  </cols>
  <sheetData>
    <row r="1" spans="1:14" ht="29.25" customHeight="1" x14ac:dyDescent="0.3">
      <c r="A1" s="206" t="s">
        <v>101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4" s="47" customFormat="1" ht="15" customHeight="1" x14ac:dyDescent="0.3">
      <c r="A2" s="43"/>
      <c r="B2" s="44">
        <v>2008</v>
      </c>
      <c r="C2" s="45"/>
      <c r="D2" s="44">
        <v>2007</v>
      </c>
      <c r="E2" s="45"/>
      <c r="F2" s="44">
        <v>2006</v>
      </c>
      <c r="G2" s="45"/>
      <c r="H2" s="44">
        <v>2005</v>
      </c>
      <c r="I2" s="45"/>
      <c r="J2" s="44">
        <v>2004</v>
      </c>
      <c r="K2" s="45"/>
      <c r="L2" s="46"/>
      <c r="M2" s="46"/>
      <c r="N2" s="46"/>
    </row>
    <row r="3" spans="1:14" s="47" customFormat="1" ht="15" customHeight="1" x14ac:dyDescent="0.3">
      <c r="A3" s="48" t="s">
        <v>1</v>
      </c>
      <c r="B3" s="49" t="s">
        <v>12</v>
      </c>
      <c r="C3" s="49" t="s">
        <v>97</v>
      </c>
      <c r="D3" s="49" t="s">
        <v>12</v>
      </c>
      <c r="E3" s="49" t="s">
        <v>97</v>
      </c>
      <c r="F3" s="49" t="s">
        <v>12</v>
      </c>
      <c r="G3" s="49" t="s">
        <v>97</v>
      </c>
      <c r="H3" s="49" t="s">
        <v>12</v>
      </c>
      <c r="I3" s="49" t="s">
        <v>97</v>
      </c>
      <c r="J3" s="49" t="s">
        <v>12</v>
      </c>
      <c r="K3" s="49" t="s">
        <v>97</v>
      </c>
      <c r="L3" s="46"/>
      <c r="M3" s="46"/>
      <c r="N3" s="46"/>
    </row>
    <row r="4" spans="1:14" s="47" customFormat="1" ht="15" customHeight="1" x14ac:dyDescent="0.3">
      <c r="A4" s="50" t="s">
        <v>66</v>
      </c>
      <c r="B4" s="51">
        <v>323646</v>
      </c>
      <c r="C4" s="52">
        <v>0.33131053798576265</v>
      </c>
      <c r="D4" s="51">
        <v>307268</v>
      </c>
      <c r="E4" s="52">
        <v>0.3573070683931136</v>
      </c>
      <c r="F4" s="51">
        <v>208930</v>
      </c>
      <c r="G4" s="52">
        <v>0.34643311352055833</v>
      </c>
      <c r="H4" s="51">
        <v>173556</v>
      </c>
      <c r="I4" s="52">
        <v>0.22337340744964138</v>
      </c>
      <c r="J4" s="51">
        <v>162570</v>
      </c>
      <c r="K4" s="52">
        <v>0.21634778535297414</v>
      </c>
      <c r="L4" s="46"/>
      <c r="M4" s="46"/>
      <c r="N4" s="46"/>
    </row>
    <row r="5" spans="1:14" s="47" customFormat="1" ht="15" customHeight="1" x14ac:dyDescent="0.3">
      <c r="A5" s="50" t="s">
        <v>14</v>
      </c>
      <c r="B5" s="51">
        <v>247703</v>
      </c>
      <c r="C5" s="52">
        <v>0.25356906679114638</v>
      </c>
      <c r="D5" s="51">
        <v>234787</v>
      </c>
      <c r="E5" s="52">
        <v>0.27302242559203677</v>
      </c>
      <c r="F5" s="51">
        <v>180047</v>
      </c>
      <c r="G5" s="52">
        <v>0.2985413429858611</v>
      </c>
      <c r="H5" s="51">
        <v>311098</v>
      </c>
      <c r="I5" s="52">
        <v>0.40039537849897744</v>
      </c>
      <c r="J5" s="51">
        <v>328607</v>
      </c>
      <c r="K5" s="52">
        <v>0.43730944640145641</v>
      </c>
      <c r="L5" s="46"/>
      <c r="M5" s="46"/>
      <c r="N5" s="46"/>
    </row>
    <row r="6" spans="1:14" s="47" customFormat="1" ht="15" customHeight="1" x14ac:dyDescent="0.3">
      <c r="A6" s="50" t="s">
        <v>39</v>
      </c>
      <c r="B6" s="51">
        <v>53252</v>
      </c>
      <c r="C6" s="52">
        <v>5.4513106198803112E-2</v>
      </c>
      <c r="D6" s="51">
        <v>40237</v>
      </c>
      <c r="E6" s="52">
        <v>4.6789657598362705E-2</v>
      </c>
      <c r="F6" s="51">
        <v>29653</v>
      </c>
      <c r="G6" s="52">
        <v>4.916853068120957E-2</v>
      </c>
      <c r="H6" s="51">
        <v>35947</v>
      </c>
      <c r="I6" s="52">
        <v>4.6265204761530905E-2</v>
      </c>
      <c r="J6" s="51">
        <v>26297</v>
      </c>
      <c r="K6" s="52">
        <v>3.4995987644873966E-2</v>
      </c>
      <c r="L6" s="46"/>
      <c r="M6" s="46"/>
      <c r="N6" s="46"/>
    </row>
    <row r="7" spans="1:14" s="47" customFormat="1" ht="15" customHeight="1" x14ac:dyDescent="0.3">
      <c r="A7" s="50" t="s">
        <v>74</v>
      </c>
      <c r="B7" s="51">
        <v>34819</v>
      </c>
      <c r="C7" s="52">
        <v>3.5643578546085131E-2</v>
      </c>
      <c r="D7" s="51">
        <v>24722</v>
      </c>
      <c r="E7" s="52">
        <v>2.87480158845521E-2</v>
      </c>
      <c r="F7" s="51">
        <v>12340</v>
      </c>
      <c r="G7" s="52">
        <v>2.0461324945406069E-2</v>
      </c>
      <c r="H7" s="51">
        <v>6899</v>
      </c>
      <c r="I7" s="52">
        <v>8.8792847149915637E-3</v>
      </c>
      <c r="J7" s="51">
        <v>4172</v>
      </c>
      <c r="K7" s="52">
        <v>5.5520880881626874E-3</v>
      </c>
      <c r="L7" s="46"/>
      <c r="M7" s="46"/>
      <c r="N7" s="46"/>
    </row>
    <row r="8" spans="1:14" s="47" customFormat="1" ht="15" customHeight="1" x14ac:dyDescent="0.3">
      <c r="A8" s="50" t="s">
        <v>18</v>
      </c>
      <c r="B8" s="51">
        <v>33853</v>
      </c>
      <c r="C8" s="52">
        <v>3.4654701873133062E-2</v>
      </c>
      <c r="D8" s="51">
        <v>30511</v>
      </c>
      <c r="E8" s="52">
        <v>3.5479763475995837E-2</v>
      </c>
      <c r="F8" s="51">
        <v>30975</v>
      </c>
      <c r="G8" s="52">
        <v>5.1360578621065876E-2</v>
      </c>
      <c r="H8" s="51">
        <v>49087</v>
      </c>
      <c r="I8" s="52">
        <v>6.317690227638656E-2</v>
      </c>
      <c r="J8" s="51">
        <v>41498</v>
      </c>
      <c r="K8" s="52">
        <v>5.5225443787769703E-2</v>
      </c>
      <c r="L8" s="46"/>
      <c r="M8" s="46"/>
      <c r="N8" s="46"/>
    </row>
    <row r="9" spans="1:14" s="47" customFormat="1" ht="15" customHeight="1" x14ac:dyDescent="0.3">
      <c r="A9" s="50" t="s">
        <v>21</v>
      </c>
      <c r="B9" s="51">
        <v>30528</v>
      </c>
      <c r="C9" s="52">
        <v>3.1250959701740057E-2</v>
      </c>
      <c r="D9" s="51">
        <v>25874</v>
      </c>
      <c r="E9" s="52">
        <v>3.0087620863882412E-2</v>
      </c>
      <c r="F9" s="51">
        <v>23679</v>
      </c>
      <c r="G9" s="52">
        <v>3.9262861700346055E-2</v>
      </c>
      <c r="H9" s="51">
        <v>33131</v>
      </c>
      <c r="I9" s="52">
        <v>4.2640901854237641E-2</v>
      </c>
      <c r="J9" s="51">
        <v>26029</v>
      </c>
      <c r="K9" s="52">
        <v>3.463933385589324E-2</v>
      </c>
      <c r="L9" s="46"/>
      <c r="M9" s="46"/>
      <c r="N9" s="46"/>
    </row>
    <row r="10" spans="1:14" s="47" customFormat="1" ht="15" customHeight="1" x14ac:dyDescent="0.3">
      <c r="A10" s="50" t="s">
        <v>43</v>
      </c>
      <c r="B10" s="51">
        <v>28911</v>
      </c>
      <c r="C10" s="52">
        <v>2.9595666140494192E-2</v>
      </c>
      <c r="D10" s="51">
        <v>25077</v>
      </c>
      <c r="E10" s="52">
        <v>2.9160828182870035E-2</v>
      </c>
      <c r="F10" s="51">
        <v>8169</v>
      </c>
      <c r="G10" s="52">
        <v>1.3545264463453985E-2</v>
      </c>
      <c r="H10" s="51">
        <v>6173</v>
      </c>
      <c r="I10" s="52">
        <v>7.9448941217050185E-3</v>
      </c>
      <c r="J10" s="51">
        <v>10636</v>
      </c>
      <c r="K10" s="52">
        <v>1.4154364550742652E-2</v>
      </c>
      <c r="L10" s="46"/>
      <c r="M10" s="46"/>
      <c r="N10" s="46"/>
    </row>
    <row r="11" spans="1:14" s="47" customFormat="1" ht="15" customHeight="1" x14ac:dyDescent="0.3">
      <c r="A11" s="50" t="s">
        <v>65</v>
      </c>
      <c r="B11" s="51">
        <v>28662</v>
      </c>
      <c r="C11" s="52">
        <v>2.9340769358335739E-2</v>
      </c>
      <c r="D11" s="51">
        <v>18457</v>
      </c>
      <c r="E11" s="52">
        <v>2.1462750957898961E-2</v>
      </c>
      <c r="F11" s="51">
        <v>6369</v>
      </c>
      <c r="G11" s="52">
        <v>1.0560630354723764E-2</v>
      </c>
      <c r="H11" s="51">
        <v>5052</v>
      </c>
      <c r="I11" s="52">
        <v>6.5021229714650498E-3</v>
      </c>
      <c r="J11" s="51">
        <v>3261</v>
      </c>
      <c r="K11" s="52">
        <v>4.3397313651722252E-3</v>
      </c>
      <c r="L11" s="46"/>
      <c r="M11" s="46"/>
      <c r="N11" s="46"/>
    </row>
    <row r="12" spans="1:14" s="47" customFormat="1" ht="15" customHeight="1" x14ac:dyDescent="0.3">
      <c r="A12" s="50" t="s">
        <v>37</v>
      </c>
      <c r="B12" s="51">
        <v>28225</v>
      </c>
      <c r="C12" s="52">
        <v>2.8893420387238373E-2</v>
      </c>
      <c r="D12" s="51">
        <v>25719</v>
      </c>
      <c r="E12" s="52">
        <v>2.990737887447599E-2</v>
      </c>
      <c r="F12" s="51">
        <v>22741</v>
      </c>
      <c r="G12" s="52">
        <v>3.7707535703685527E-2</v>
      </c>
      <c r="H12" s="51">
        <v>39034</v>
      </c>
      <c r="I12" s="52">
        <v>5.0238295342075766E-2</v>
      </c>
      <c r="J12" s="51">
        <v>40517</v>
      </c>
      <c r="K12" s="52">
        <v>5.3919931224373829E-2</v>
      </c>
      <c r="L12" s="46"/>
      <c r="M12" s="46"/>
      <c r="N12" s="46"/>
    </row>
    <row r="13" spans="1:14" s="47" customFormat="1" ht="15" customHeight="1" x14ac:dyDescent="0.3">
      <c r="A13" s="50" t="s">
        <v>51</v>
      </c>
      <c r="B13" s="51">
        <v>18621</v>
      </c>
      <c r="C13" s="52">
        <v>1.906197984165689E-2</v>
      </c>
      <c r="D13" s="51">
        <v>15625</v>
      </c>
      <c r="E13" s="52">
        <v>1.8169555383711938E-2</v>
      </c>
      <c r="F13" s="51">
        <v>8224</v>
      </c>
      <c r="G13" s="52">
        <v>1.3636461616776297E-2</v>
      </c>
      <c r="H13" s="51">
        <v>3236</v>
      </c>
      <c r="I13" s="52">
        <v>4.1648594488639945E-3</v>
      </c>
      <c r="J13" s="51">
        <v>896</v>
      </c>
      <c r="K13" s="52">
        <v>1.192394757189302E-3</v>
      </c>
      <c r="L13" s="46"/>
      <c r="M13" s="46"/>
      <c r="N13" s="46"/>
    </row>
    <row r="14" spans="1:14" s="47" customFormat="1" ht="15" customHeight="1" x14ac:dyDescent="0.3">
      <c r="A14" s="50" t="s">
        <v>31</v>
      </c>
      <c r="B14" s="51">
        <v>18552</v>
      </c>
      <c r="C14" s="52">
        <v>1.8991345793588885E-2</v>
      </c>
      <c r="D14" s="51">
        <v>14556</v>
      </c>
      <c r="E14" s="52">
        <v>1.6926467082579902E-2</v>
      </c>
      <c r="F14" s="51">
        <v>9657</v>
      </c>
      <c r="G14" s="52">
        <v>1.6012561993337632E-2</v>
      </c>
      <c r="H14" s="51">
        <v>34058</v>
      </c>
      <c r="I14" s="52">
        <v>4.3833987363847318E-2</v>
      </c>
      <c r="J14" s="51">
        <v>40480</v>
      </c>
      <c r="K14" s="52">
        <v>5.3870691708730961E-2</v>
      </c>
      <c r="L14" s="46"/>
      <c r="M14" s="46"/>
      <c r="N14" s="46"/>
    </row>
    <row r="15" spans="1:14" s="47" customFormat="1" ht="15" customHeight="1" x14ac:dyDescent="0.3">
      <c r="A15" s="50" t="s">
        <v>96</v>
      </c>
      <c r="B15" s="51">
        <v>14790</v>
      </c>
      <c r="C15" s="52">
        <v>1.5140254651098512E-2</v>
      </c>
      <c r="D15" s="53">
        <v>16531</v>
      </c>
      <c r="E15" s="52">
        <v>1.9223098883081092E-2</v>
      </c>
      <c r="F15" s="43">
        <v>8067</v>
      </c>
      <c r="G15" s="52">
        <v>1.3376135197292605E-2</v>
      </c>
      <c r="H15" s="43">
        <v>6565</v>
      </c>
      <c r="I15" s="52">
        <v>8.4494135605043645E-3</v>
      </c>
      <c r="J15" s="43">
        <v>5055</v>
      </c>
      <c r="K15" s="52">
        <v>6.727182474990984E-3</v>
      </c>
      <c r="L15" s="46"/>
      <c r="M15" s="46"/>
      <c r="N15" s="46"/>
    </row>
    <row r="16" spans="1:14" s="47" customFormat="1" ht="15" customHeight="1" x14ac:dyDescent="0.3">
      <c r="A16" s="50" t="s">
        <v>45</v>
      </c>
      <c r="B16" s="51">
        <v>13826</v>
      </c>
      <c r="C16" s="52">
        <v>1.4153425341858556E-2</v>
      </c>
      <c r="D16" s="51">
        <v>12403</v>
      </c>
      <c r="E16" s="52">
        <v>1.4422847707147466E-2</v>
      </c>
      <c r="F16" s="51">
        <v>10674</v>
      </c>
      <c r="G16" s="52">
        <v>1.7698880264770209E-2</v>
      </c>
      <c r="H16" s="51">
        <v>31801</v>
      </c>
      <c r="I16" s="52">
        <v>4.0929139472597E-2</v>
      </c>
      <c r="J16" s="51">
        <v>30121</v>
      </c>
      <c r="K16" s="52">
        <v>4.0084958126449736E-2</v>
      </c>
      <c r="L16" s="46"/>
      <c r="M16" s="46"/>
      <c r="N16" s="46"/>
    </row>
    <row r="17" spans="1:14" s="47" customFormat="1" ht="15" customHeight="1" x14ac:dyDescent="0.3">
      <c r="A17" s="50" t="s">
        <v>44</v>
      </c>
      <c r="B17" s="51">
        <v>9444</v>
      </c>
      <c r="C17" s="52">
        <v>9.6676514486121953E-3</v>
      </c>
      <c r="D17" s="51">
        <v>7726</v>
      </c>
      <c r="E17" s="52">
        <v>8.9841910332517406E-3</v>
      </c>
      <c r="F17" s="51">
        <v>5700</v>
      </c>
      <c r="G17" s="52">
        <v>9.4513413443123653E-3</v>
      </c>
      <c r="H17" s="51">
        <v>5214</v>
      </c>
      <c r="I17" s="52">
        <v>6.7106233517851875E-3</v>
      </c>
      <c r="J17" s="51">
        <v>3864</v>
      </c>
      <c r="K17" s="52">
        <v>5.1422023903788649E-3</v>
      </c>
      <c r="L17" s="46"/>
      <c r="M17" s="46"/>
      <c r="N17" s="46"/>
    </row>
    <row r="18" spans="1:14" s="47" customFormat="1" ht="15" customHeight="1" x14ac:dyDescent="0.3">
      <c r="A18" s="50" t="s">
        <v>24</v>
      </c>
      <c r="B18" s="51">
        <v>7229</v>
      </c>
      <c r="C18" s="52">
        <v>7.4001961374436211E-3</v>
      </c>
      <c r="D18" s="51">
        <v>3836</v>
      </c>
      <c r="E18" s="52">
        <v>4.4606985249228161E-3</v>
      </c>
      <c r="F18" s="51">
        <v>1772</v>
      </c>
      <c r="G18" s="52">
        <v>2.9382064670388616E-3</v>
      </c>
      <c r="H18" s="51">
        <v>1096</v>
      </c>
      <c r="I18" s="52">
        <v>1.4105951656226633E-3</v>
      </c>
      <c r="J18" s="51">
        <v>849</v>
      </c>
      <c r="K18" s="52">
        <v>1.1298472643456667E-3</v>
      </c>
      <c r="L18" s="46"/>
      <c r="M18" s="46"/>
      <c r="N18" s="46"/>
    </row>
    <row r="19" spans="1:14" s="47" customFormat="1" ht="15" customHeight="1" x14ac:dyDescent="0.3">
      <c r="A19" s="50" t="s">
        <v>13</v>
      </c>
      <c r="B19" s="51">
        <v>7201</v>
      </c>
      <c r="C19" s="52">
        <v>7.3715330454739957E-3</v>
      </c>
      <c r="D19" s="51">
        <v>2983</v>
      </c>
      <c r="E19" s="52">
        <v>3.4687861574152134E-3</v>
      </c>
      <c r="F19" s="51">
        <v>2058</v>
      </c>
      <c r="G19" s="52">
        <v>3.4124316643148857E-3</v>
      </c>
      <c r="H19" s="51">
        <v>4003</v>
      </c>
      <c r="I19" s="52">
        <v>5.1520186569229201E-3</v>
      </c>
      <c r="J19" s="51">
        <v>3214</v>
      </c>
      <c r="K19" s="52">
        <v>4.2771838723285899E-3</v>
      </c>
      <c r="L19" s="46"/>
      <c r="M19" s="46"/>
      <c r="N19" s="46"/>
    </row>
    <row r="20" spans="1:14" s="47" customFormat="1" ht="15" customHeight="1" x14ac:dyDescent="0.3">
      <c r="A20" s="50" t="s">
        <v>46</v>
      </c>
      <c r="B20" s="51">
        <v>7008</v>
      </c>
      <c r="C20" s="52">
        <v>7.1739624472547921E-3</v>
      </c>
      <c r="D20" s="51">
        <v>2043</v>
      </c>
      <c r="E20" s="52">
        <v>2.3757057055311032E-3</v>
      </c>
      <c r="F20" s="51">
        <v>2364</v>
      </c>
      <c r="G20" s="52">
        <v>3.9198194627990228E-3</v>
      </c>
      <c r="H20" s="51">
        <v>4761</v>
      </c>
      <c r="I20" s="52">
        <v>6.1275945105196163E-3</v>
      </c>
      <c r="J20" s="51">
        <v>7728</v>
      </c>
      <c r="K20" s="52">
        <v>1.028440478075773E-2</v>
      </c>
      <c r="L20" s="46"/>
      <c r="M20" s="46"/>
      <c r="N20" s="46"/>
    </row>
    <row r="21" spans="1:14" s="47" customFormat="1" ht="15" customHeight="1" x14ac:dyDescent="0.3">
      <c r="A21" s="50" t="s">
        <v>63</v>
      </c>
      <c r="B21" s="51">
        <v>6328</v>
      </c>
      <c r="C21" s="52">
        <v>6.4778587851353209E-3</v>
      </c>
      <c r="D21" s="51">
        <v>6426</v>
      </c>
      <c r="E21" s="52">
        <v>7.472484025326907E-3</v>
      </c>
      <c r="F21" s="51">
        <v>2720</v>
      </c>
      <c r="G21" s="52">
        <v>4.5101137643034448E-3</v>
      </c>
      <c r="H21" s="51">
        <v>2999</v>
      </c>
      <c r="I21" s="52">
        <v>3.8598311146919406E-3</v>
      </c>
      <c r="J21" s="51">
        <v>1525</v>
      </c>
      <c r="K21" s="52">
        <v>2.0294665231179528E-3</v>
      </c>
      <c r="L21" s="46"/>
      <c r="M21" s="46"/>
      <c r="N21" s="46"/>
    </row>
    <row r="22" spans="1:14" s="47" customFormat="1" ht="15" customHeight="1" x14ac:dyDescent="0.3">
      <c r="A22" s="50" t="s">
        <v>58</v>
      </c>
      <c r="B22" s="51">
        <v>6165</v>
      </c>
      <c r="C22" s="52">
        <v>6.3109986425978586E-3</v>
      </c>
      <c r="D22" s="51">
        <v>4913</v>
      </c>
      <c r="E22" s="52">
        <v>5.7130896384113119E-3</v>
      </c>
      <c r="F22" s="51">
        <v>4869</v>
      </c>
      <c r="G22" s="52">
        <v>8.0734352641152474E-3</v>
      </c>
      <c r="H22" s="51">
        <v>3004</v>
      </c>
      <c r="I22" s="52">
        <v>3.8662663116154016E-3</v>
      </c>
      <c r="J22" s="51">
        <v>1721</v>
      </c>
      <c r="K22" s="52">
        <v>2.2903028762531123E-3</v>
      </c>
      <c r="L22" s="46"/>
      <c r="M22" s="46"/>
      <c r="N22" s="46"/>
    </row>
    <row r="23" spans="1:14" s="47" customFormat="1" ht="15" customHeight="1" x14ac:dyDescent="0.3">
      <c r="A23" s="50" t="s">
        <v>27</v>
      </c>
      <c r="B23" s="51">
        <v>6092</v>
      </c>
      <c r="C23" s="52">
        <v>6.2362698671056217E-3</v>
      </c>
      <c r="D23" s="51">
        <v>3512</v>
      </c>
      <c r="E23" s="52">
        <v>4.083934624486165E-3</v>
      </c>
      <c r="F23" s="51">
        <v>2028</v>
      </c>
      <c r="G23" s="52">
        <v>3.3626877625027151E-3</v>
      </c>
      <c r="H23" s="51">
        <v>2328</v>
      </c>
      <c r="I23" s="52">
        <v>2.9962276875634673E-3</v>
      </c>
      <c r="J23" s="51">
        <v>1057</v>
      </c>
      <c r="K23" s="52">
        <v>1.4066531901217546E-3</v>
      </c>
      <c r="L23" s="46"/>
      <c r="M23" s="46"/>
      <c r="N23" s="46"/>
    </row>
    <row r="24" spans="1:14" s="47" customFormat="1" ht="15" customHeight="1" x14ac:dyDescent="0.3">
      <c r="A24" s="50" t="s">
        <v>60</v>
      </c>
      <c r="B24" s="51">
        <v>5188</v>
      </c>
      <c r="C24" s="52">
        <v>5.3108614692291469E-3</v>
      </c>
      <c r="D24" s="51">
        <v>3101</v>
      </c>
      <c r="E24" s="52">
        <v>3.606002639673006E-3</v>
      </c>
      <c r="F24" s="51">
        <v>1669</v>
      </c>
      <c r="G24" s="52">
        <v>2.7674190708170767E-3</v>
      </c>
      <c r="H24" s="51">
        <v>1604</v>
      </c>
      <c r="I24" s="52">
        <v>2.0644111730463064E-3</v>
      </c>
      <c r="J24" s="51">
        <v>320</v>
      </c>
      <c r="K24" s="52">
        <v>4.2585527042475073E-4</v>
      </c>
      <c r="L24" s="46"/>
      <c r="M24" s="46"/>
      <c r="N24" s="46"/>
    </row>
    <row r="25" spans="1:14" s="47" customFormat="1" ht="15" customHeight="1" x14ac:dyDescent="0.3">
      <c r="A25" s="50" t="s">
        <v>30</v>
      </c>
      <c r="B25" s="51">
        <v>5148</v>
      </c>
      <c r="C25" s="52">
        <v>5.269914194986825E-3</v>
      </c>
      <c r="D25" s="51">
        <v>3935</v>
      </c>
      <c r="E25" s="52">
        <v>4.5758208278340144E-3</v>
      </c>
      <c r="F25" s="51">
        <v>3557</v>
      </c>
      <c r="G25" s="52">
        <v>5.8979686248629972E-3</v>
      </c>
      <c r="H25" s="51">
        <v>3333</v>
      </c>
      <c r="I25" s="52">
        <v>4.2897022691791393E-3</v>
      </c>
      <c r="J25" s="51">
        <v>2380</v>
      </c>
      <c r="K25" s="52">
        <v>3.1672985737840834E-3</v>
      </c>
      <c r="L25" s="46"/>
      <c r="M25" s="46"/>
      <c r="N25" s="46"/>
    </row>
    <row r="26" spans="1:14" s="47" customFormat="1" ht="15" customHeight="1" x14ac:dyDescent="0.3">
      <c r="A26" s="50" t="s">
        <v>19</v>
      </c>
      <c r="B26" s="51">
        <v>4506</v>
      </c>
      <c r="C26" s="52">
        <v>4.612710443397559E-3</v>
      </c>
      <c r="D26" s="51">
        <v>2953</v>
      </c>
      <c r="E26" s="52">
        <v>3.4339006110784866E-3</v>
      </c>
      <c r="F26" s="51">
        <v>1680</v>
      </c>
      <c r="G26" s="52">
        <v>2.7856585014815393E-3</v>
      </c>
      <c r="H26" s="51">
        <v>721</v>
      </c>
      <c r="I26" s="52">
        <v>9.2795539636308412E-4</v>
      </c>
      <c r="J26" s="51">
        <v>452</v>
      </c>
      <c r="K26" s="52">
        <v>6.0152056947496038E-4</v>
      </c>
      <c r="L26" s="46"/>
      <c r="M26" s="46"/>
      <c r="N26" s="46"/>
    </row>
    <row r="27" spans="1:14" s="47" customFormat="1" ht="15" customHeight="1" x14ac:dyDescent="0.3">
      <c r="A27" s="50" t="s">
        <v>42</v>
      </c>
      <c r="B27" s="51">
        <v>3862</v>
      </c>
      <c r="C27" s="52">
        <v>3.9534593280961773E-3</v>
      </c>
      <c r="D27" s="51">
        <v>183</v>
      </c>
      <c r="E27" s="52">
        <v>2.1280183265403422E-4</v>
      </c>
      <c r="F27" s="51">
        <v>183</v>
      </c>
      <c r="G27" s="52">
        <v>3.034378010542391E-4</v>
      </c>
      <c r="H27" s="51">
        <v>322</v>
      </c>
      <c r="I27" s="52">
        <v>4.1442668187089191E-4</v>
      </c>
      <c r="J27" s="51">
        <v>117</v>
      </c>
      <c r="K27" s="52">
        <v>1.5570333324904949E-4</v>
      </c>
      <c r="L27" s="46"/>
      <c r="M27" s="46"/>
      <c r="N27" s="46"/>
    </row>
    <row r="28" spans="1:14" s="47" customFormat="1" ht="15" customHeight="1" x14ac:dyDescent="0.3">
      <c r="A28" s="50" t="s">
        <v>17</v>
      </c>
      <c r="B28" s="51">
        <v>2874</v>
      </c>
      <c r="C28" s="52">
        <v>2.9420616543108266E-3</v>
      </c>
      <c r="D28" s="51">
        <v>5645</v>
      </c>
      <c r="E28" s="52">
        <v>6.5642969690274493E-3</v>
      </c>
      <c r="F28" s="51">
        <v>3385</v>
      </c>
      <c r="G28" s="52">
        <v>5.6127702544732207E-3</v>
      </c>
      <c r="H28" s="51">
        <v>639</v>
      </c>
      <c r="I28" s="52">
        <v>8.2241816681832283E-4</v>
      </c>
      <c r="J28" s="51">
        <v>517</v>
      </c>
      <c r="K28" s="52">
        <v>6.8802242127998783E-4</v>
      </c>
      <c r="L28" s="46"/>
      <c r="M28" s="46"/>
      <c r="N28" s="46"/>
    </row>
    <row r="29" spans="1:14" s="47" customFormat="1" ht="15" customHeight="1" x14ac:dyDescent="0.3">
      <c r="A29" s="50" t="s">
        <v>56</v>
      </c>
      <c r="B29" s="51">
        <v>2791</v>
      </c>
      <c r="C29" s="52">
        <v>2.8570960602580086E-3</v>
      </c>
      <c r="D29" s="51">
        <v>2403</v>
      </c>
      <c r="E29" s="52">
        <v>2.7943322615718263E-3</v>
      </c>
      <c r="F29" s="51">
        <v>1339</v>
      </c>
      <c r="G29" s="52">
        <v>2.2202361508832031E-3</v>
      </c>
      <c r="H29" s="51">
        <v>1291</v>
      </c>
      <c r="I29" s="52">
        <v>1.6615678456376444E-3</v>
      </c>
      <c r="J29" s="51">
        <v>1024</v>
      </c>
      <c r="K29" s="52">
        <v>1.3627368653592023E-3</v>
      </c>
      <c r="L29" s="46"/>
      <c r="M29" s="46"/>
      <c r="N29" s="46"/>
    </row>
    <row r="30" spans="1:14" s="47" customFormat="1" ht="15" customHeight="1" x14ac:dyDescent="0.3">
      <c r="A30" s="50" t="s">
        <v>28</v>
      </c>
      <c r="B30" s="51">
        <v>2758</v>
      </c>
      <c r="C30" s="52">
        <v>2.8233145590080932E-3</v>
      </c>
      <c r="D30" s="51">
        <v>1762</v>
      </c>
      <c r="E30" s="52">
        <v>2.0489444215104277E-3</v>
      </c>
      <c r="F30" s="51">
        <v>1832</v>
      </c>
      <c r="G30" s="52">
        <v>3.0376942706632024E-3</v>
      </c>
      <c r="H30" s="51">
        <v>2361</v>
      </c>
      <c r="I30" s="52">
        <v>3.03869998725831E-3</v>
      </c>
      <c r="J30" s="51">
        <v>2137</v>
      </c>
      <c r="K30" s="52">
        <v>2.8439147278052882E-3</v>
      </c>
      <c r="L30" s="46"/>
      <c r="M30" s="46"/>
      <c r="N30" s="46"/>
    </row>
    <row r="31" spans="1:14" s="47" customFormat="1" ht="15" customHeight="1" x14ac:dyDescent="0.3">
      <c r="A31" s="50" t="s">
        <v>67</v>
      </c>
      <c r="B31" s="51">
        <v>2545</v>
      </c>
      <c r="C31" s="52">
        <v>2.6052703236677291E-3</v>
      </c>
      <c r="D31" s="51">
        <v>1987</v>
      </c>
      <c r="E31" s="52">
        <v>2.31058601903588E-3</v>
      </c>
      <c r="F31" s="51">
        <v>337</v>
      </c>
      <c r="G31" s="52">
        <v>5.5878983035671348E-4</v>
      </c>
      <c r="H31" s="51">
        <v>354</v>
      </c>
      <c r="I31" s="52">
        <v>4.5561194218104268E-4</v>
      </c>
      <c r="J31" s="51">
        <v>266</v>
      </c>
      <c r="K31" s="52">
        <v>3.5399219354057405E-4</v>
      </c>
      <c r="L31" s="46"/>
      <c r="M31" s="46"/>
      <c r="N31" s="46"/>
    </row>
    <row r="32" spans="1:14" s="47" customFormat="1" ht="15" customHeight="1" x14ac:dyDescent="0.3">
      <c r="A32" s="50" t="s">
        <v>16</v>
      </c>
      <c r="B32" s="51">
        <v>2525</v>
      </c>
      <c r="C32" s="52">
        <v>2.5847966865465682E-3</v>
      </c>
      <c r="D32" s="51">
        <v>1523</v>
      </c>
      <c r="E32" s="52">
        <v>1.7710229023611701E-3</v>
      </c>
      <c r="F32" s="51">
        <v>1439</v>
      </c>
      <c r="G32" s="52">
        <v>2.3860491569237707E-3</v>
      </c>
      <c r="H32" s="51">
        <v>1016</v>
      </c>
      <c r="I32" s="52">
        <v>1.3076320148472864E-3</v>
      </c>
      <c r="J32" s="51">
        <v>1160</v>
      </c>
      <c r="K32" s="52">
        <v>1.5437253552897214E-3</v>
      </c>
      <c r="L32" s="46"/>
      <c r="M32" s="46"/>
      <c r="N32" s="46"/>
    </row>
    <row r="33" spans="1:14" s="47" customFormat="1" ht="15" customHeight="1" x14ac:dyDescent="0.3">
      <c r="A33" s="50" t="s">
        <v>55</v>
      </c>
      <c r="B33" s="51">
        <v>2508</v>
      </c>
      <c r="C33" s="52">
        <v>2.5673940949935813E-3</v>
      </c>
      <c r="D33" s="51">
        <v>2430</v>
      </c>
      <c r="E33" s="52">
        <v>2.8257292532748806E-3</v>
      </c>
      <c r="F33" s="51">
        <v>1170</v>
      </c>
      <c r="G33" s="52">
        <v>1.9400121706746433E-3</v>
      </c>
      <c r="H33" s="51">
        <v>1440</v>
      </c>
      <c r="I33" s="52">
        <v>1.8533367139567838E-3</v>
      </c>
      <c r="J33" s="51">
        <v>856</v>
      </c>
      <c r="K33" s="52">
        <v>1.1391628483862081E-3</v>
      </c>
      <c r="L33" s="46"/>
      <c r="M33" s="46"/>
      <c r="N33" s="46"/>
    </row>
    <row r="34" spans="1:14" s="47" customFormat="1" ht="15" customHeight="1" x14ac:dyDescent="0.3">
      <c r="A34" s="50" t="s">
        <v>61</v>
      </c>
      <c r="B34" s="51">
        <v>2261</v>
      </c>
      <c r="C34" s="52">
        <v>2.314544676547244E-3</v>
      </c>
      <c r="D34" s="51">
        <v>1507</v>
      </c>
      <c r="E34" s="52">
        <v>1.752417277648249E-3</v>
      </c>
      <c r="F34" s="51">
        <v>990</v>
      </c>
      <c r="G34" s="52">
        <v>1.6415487598016214E-3</v>
      </c>
      <c r="H34" s="51">
        <v>2755</v>
      </c>
      <c r="I34" s="52">
        <v>3.5457935048270411E-3</v>
      </c>
      <c r="J34" s="51">
        <v>225</v>
      </c>
      <c r="K34" s="52">
        <v>2.9942948701740284E-4</v>
      </c>
      <c r="L34" s="46"/>
      <c r="M34" s="46"/>
      <c r="N34" s="46"/>
    </row>
    <row r="35" spans="1:14" s="47" customFormat="1" ht="15" customHeight="1" x14ac:dyDescent="0.3">
      <c r="A35" s="50" t="s">
        <v>91</v>
      </c>
      <c r="B35" s="51">
        <v>2213</v>
      </c>
      <c r="C35" s="52">
        <v>2.2654079474564576E-3</v>
      </c>
      <c r="D35" s="51">
        <v>1013</v>
      </c>
      <c r="E35" s="52">
        <v>1.1779686146368123E-3</v>
      </c>
      <c r="F35" s="51">
        <v>399</v>
      </c>
      <c r="G35" s="52">
        <v>6.615938941018656E-4</v>
      </c>
      <c r="H35" s="51">
        <v>440</v>
      </c>
      <c r="I35" s="52">
        <v>5.6629732926457286E-4</v>
      </c>
      <c r="J35" s="51"/>
      <c r="K35" s="52">
        <v>0</v>
      </c>
      <c r="L35" s="46"/>
      <c r="M35" s="46"/>
      <c r="N35" s="46"/>
    </row>
    <row r="36" spans="1:14" s="47" customFormat="1" ht="15" customHeight="1" x14ac:dyDescent="0.3">
      <c r="A36" s="50" t="s">
        <v>49</v>
      </c>
      <c r="B36" s="51">
        <v>2162</v>
      </c>
      <c r="C36" s="52">
        <v>2.2132001727974975E-3</v>
      </c>
      <c r="D36" s="51">
        <v>1244</v>
      </c>
      <c r="E36" s="52">
        <v>1.4465873214296098E-3</v>
      </c>
      <c r="F36" s="51">
        <v>849</v>
      </c>
      <c r="G36" s="52">
        <v>1.4077524212844207E-3</v>
      </c>
      <c r="H36" s="51">
        <v>88</v>
      </c>
      <c r="I36" s="52">
        <v>1.1325946585291456E-4</v>
      </c>
      <c r="J36" s="51">
        <v>89</v>
      </c>
      <c r="K36" s="52">
        <v>1.1844099708688379E-4</v>
      </c>
      <c r="L36" s="46"/>
      <c r="M36" s="46"/>
      <c r="N36" s="46"/>
    </row>
    <row r="37" spans="1:14" s="47" customFormat="1" ht="15" customHeight="1" x14ac:dyDescent="0.3">
      <c r="A37" s="50" t="s">
        <v>40</v>
      </c>
      <c r="B37" s="51">
        <v>2008</v>
      </c>
      <c r="C37" s="52">
        <v>2.055553166964558E-3</v>
      </c>
      <c r="D37" s="51">
        <v>1297</v>
      </c>
      <c r="E37" s="52">
        <v>1.5082184532911607E-3</v>
      </c>
      <c r="F37" s="51">
        <v>503</v>
      </c>
      <c r="G37" s="52">
        <v>8.3403942038405609E-4</v>
      </c>
      <c r="H37" s="51">
        <v>422</v>
      </c>
      <c r="I37" s="52">
        <v>5.43130620340113E-4</v>
      </c>
      <c r="J37" s="51">
        <v>760</v>
      </c>
      <c r="K37" s="52">
        <v>1.0114062672587829E-3</v>
      </c>
      <c r="L37" s="46"/>
      <c r="M37" s="46"/>
      <c r="N37" s="46"/>
    </row>
    <row r="38" spans="1:14" s="47" customFormat="1" ht="15" customHeight="1" x14ac:dyDescent="0.3">
      <c r="A38" s="50" t="s">
        <v>69</v>
      </c>
      <c r="B38" s="51">
        <v>1998</v>
      </c>
      <c r="C38" s="52">
        <v>2.0453163484039777E-3</v>
      </c>
      <c r="D38" s="51">
        <v>1765</v>
      </c>
      <c r="E38" s="52">
        <v>2.0524329761441007E-3</v>
      </c>
      <c r="F38" s="51">
        <v>1042</v>
      </c>
      <c r="G38" s="52">
        <v>1.7277715229427166E-3</v>
      </c>
      <c r="H38" s="51">
        <v>625</v>
      </c>
      <c r="I38" s="52">
        <v>8.0439961543263185E-4</v>
      </c>
      <c r="J38" s="51">
        <v>456</v>
      </c>
      <c r="K38" s="52">
        <v>6.0684376035526977E-4</v>
      </c>
      <c r="L38" s="46"/>
      <c r="M38" s="46"/>
      <c r="N38" s="46"/>
    </row>
    <row r="39" spans="1:14" s="47" customFormat="1" ht="15" customHeight="1" x14ac:dyDescent="0.3">
      <c r="A39" s="50" t="s">
        <v>62</v>
      </c>
      <c r="B39" s="51">
        <v>1754</v>
      </c>
      <c r="C39" s="52">
        <v>1.7955379755258143E-3</v>
      </c>
      <c r="D39" s="51">
        <v>1116</v>
      </c>
      <c r="E39" s="52">
        <v>1.2977423237262415E-3</v>
      </c>
      <c r="F39" s="51">
        <v>712</v>
      </c>
      <c r="G39" s="52">
        <v>1.1805886030088427E-3</v>
      </c>
      <c r="H39" s="51">
        <v>301</v>
      </c>
      <c r="I39" s="52">
        <v>3.873988547923555E-4</v>
      </c>
      <c r="J39" s="51">
        <v>163</v>
      </c>
      <c r="K39" s="52">
        <v>2.1692002837260738E-4</v>
      </c>
      <c r="L39" s="46"/>
      <c r="M39" s="46"/>
      <c r="N39" s="46"/>
    </row>
    <row r="40" spans="1:14" s="47" customFormat="1" ht="15" customHeight="1" x14ac:dyDescent="0.3">
      <c r="A40" s="50" t="s">
        <v>89</v>
      </c>
      <c r="B40" s="51">
        <v>1461</v>
      </c>
      <c r="C40" s="52">
        <v>1.4955991917008065E-3</v>
      </c>
      <c r="D40" s="51">
        <v>1735</v>
      </c>
      <c r="E40" s="52">
        <v>2.0175474298073735E-3</v>
      </c>
      <c r="F40" s="51">
        <v>187</v>
      </c>
      <c r="G40" s="52">
        <v>3.1007032129586179E-4</v>
      </c>
      <c r="H40" s="51">
        <v>117</v>
      </c>
      <c r="I40" s="52">
        <v>1.5058360800898867E-4</v>
      </c>
      <c r="J40" s="51"/>
      <c r="K40" s="52">
        <v>0</v>
      </c>
      <c r="L40" s="46"/>
      <c r="M40" s="46"/>
      <c r="N40" s="46"/>
    </row>
    <row r="41" spans="1:14" s="47" customFormat="1" ht="15" customHeight="1" x14ac:dyDescent="0.3">
      <c r="A41" s="50" t="s">
        <v>100</v>
      </c>
      <c r="B41" s="51">
        <v>1223</v>
      </c>
      <c r="C41" s="52">
        <v>1.2519629099589913E-3</v>
      </c>
      <c r="D41" s="51">
        <v>413</v>
      </c>
      <c r="E41" s="52">
        <v>4.8025768790227398E-4</v>
      </c>
      <c r="F41" s="51">
        <v>43</v>
      </c>
      <c r="G41" s="52">
        <v>7.1299592597444161E-5</v>
      </c>
      <c r="H41" s="51">
        <v>31</v>
      </c>
      <c r="I41" s="52">
        <v>3.989822092545854E-5</v>
      </c>
      <c r="J41" s="51">
        <v>22</v>
      </c>
      <c r="K41" s="52">
        <v>2.927754984170161E-5</v>
      </c>
      <c r="L41" s="46"/>
      <c r="M41" s="46"/>
      <c r="N41" s="46"/>
    </row>
    <row r="42" spans="1:14" s="47" customFormat="1" ht="15" customHeight="1" x14ac:dyDescent="0.3">
      <c r="A42" s="50" t="s">
        <v>20</v>
      </c>
      <c r="B42" s="51">
        <v>1181</v>
      </c>
      <c r="C42" s="52">
        <v>1.2089682720045534E-3</v>
      </c>
      <c r="D42" s="51">
        <v>234</v>
      </c>
      <c r="E42" s="52">
        <v>2.7210726142646999E-4</v>
      </c>
      <c r="F42" s="51">
        <v>234</v>
      </c>
      <c r="G42" s="52">
        <v>3.8800243413492867E-4</v>
      </c>
      <c r="H42" s="51">
        <v>73</v>
      </c>
      <c r="I42" s="52">
        <v>9.3953875082531394E-5</v>
      </c>
      <c r="J42" s="51">
        <v>386</v>
      </c>
      <c r="K42" s="52">
        <v>5.1368791994985553E-4</v>
      </c>
      <c r="L42" s="46"/>
      <c r="M42" s="46"/>
      <c r="N42" s="46"/>
    </row>
    <row r="43" spans="1:14" s="47" customFormat="1" ht="15" customHeight="1" x14ac:dyDescent="0.3">
      <c r="A43" s="50" t="s">
        <v>38</v>
      </c>
      <c r="B43" s="51">
        <v>1045</v>
      </c>
      <c r="C43" s="52">
        <v>1.069747539580659E-3</v>
      </c>
      <c r="D43" s="51">
        <v>503</v>
      </c>
      <c r="E43" s="52">
        <v>5.8491432691245475E-4</v>
      </c>
      <c r="F43" s="51">
        <v>503</v>
      </c>
      <c r="G43" s="52">
        <v>8.3403942038405609E-4</v>
      </c>
      <c r="H43" s="51">
        <v>2</v>
      </c>
      <c r="I43" s="52">
        <v>2.5740787693844221E-6</v>
      </c>
      <c r="J43" s="51">
        <v>2</v>
      </c>
      <c r="K43" s="52">
        <v>2.661595440154692E-6</v>
      </c>
      <c r="L43" s="46"/>
      <c r="M43" s="46"/>
      <c r="N43" s="46"/>
    </row>
    <row r="44" spans="1:14" s="47" customFormat="1" ht="15" customHeight="1" x14ac:dyDescent="0.3">
      <c r="A44" s="50"/>
      <c r="B44" s="43"/>
      <c r="C44" s="43"/>
      <c r="D44" s="51"/>
      <c r="E44" s="52"/>
      <c r="F44" s="51"/>
      <c r="G44" s="52"/>
      <c r="H44" s="51"/>
      <c r="I44" s="52"/>
      <c r="J44" s="51"/>
      <c r="K44" s="52"/>
      <c r="L44" s="46"/>
      <c r="M44" s="46"/>
      <c r="N44" s="46"/>
    </row>
    <row r="45" spans="1:14" s="47" customFormat="1" ht="15" customHeight="1" x14ac:dyDescent="0.3">
      <c r="A45" s="50" t="s">
        <v>78</v>
      </c>
      <c r="B45" s="51">
        <v>976866</v>
      </c>
      <c r="C45" s="54">
        <v>0.75604434727086278</v>
      </c>
      <c r="D45" s="51">
        <v>859955</v>
      </c>
      <c r="E45" s="54">
        <v>0.76668473522137848</v>
      </c>
      <c r="F45" s="51">
        <v>603089</v>
      </c>
      <c r="G45" s="54">
        <v>0.72618104405329842</v>
      </c>
      <c r="H45" s="51">
        <v>776977</v>
      </c>
      <c r="I45" s="54">
        <v>0.81249013114208957</v>
      </c>
      <c r="J45" s="51">
        <v>751429</v>
      </c>
      <c r="K45" s="54">
        <v>0.82180779801413228</v>
      </c>
      <c r="L45" s="46"/>
      <c r="M45" s="46"/>
      <c r="N45" s="46"/>
    </row>
    <row r="46" spans="1:14" s="47" customFormat="1" ht="15" customHeight="1" x14ac:dyDescent="0.3">
      <c r="A46" s="50" t="s">
        <v>79</v>
      </c>
      <c r="B46" s="51">
        <v>315209</v>
      </c>
      <c r="C46" s="54">
        <v>0.24395565272913725</v>
      </c>
      <c r="D46" s="51">
        <v>261699</v>
      </c>
      <c r="E46" s="54">
        <v>0.23331526477862158</v>
      </c>
      <c r="F46" s="51">
        <v>227405</v>
      </c>
      <c r="G46" s="54">
        <v>0.27381895594670158</v>
      </c>
      <c r="H46" s="51">
        <v>179314</v>
      </c>
      <c r="I46" s="54">
        <v>0.18750986885791041</v>
      </c>
      <c r="J46" s="51">
        <v>162932</v>
      </c>
      <c r="K46" s="54">
        <v>0.17819220198586772</v>
      </c>
      <c r="L46" s="46"/>
      <c r="M46" s="46"/>
      <c r="N46" s="46"/>
    </row>
    <row r="47" spans="1:14" s="47" customFormat="1" ht="15" customHeight="1" x14ac:dyDescent="0.3">
      <c r="A47" s="50" t="s">
        <v>80</v>
      </c>
      <c r="B47" s="51">
        <v>1292075</v>
      </c>
      <c r="C47" s="43"/>
      <c r="D47" s="51">
        <v>1121654</v>
      </c>
      <c r="E47" s="43"/>
      <c r="F47" s="51">
        <v>830494</v>
      </c>
      <c r="G47" s="50"/>
      <c r="H47" s="51">
        <v>956291</v>
      </c>
      <c r="I47" s="50"/>
      <c r="J47" s="51">
        <v>914361</v>
      </c>
      <c r="K47" s="50"/>
      <c r="L47" s="46"/>
      <c r="M47" s="46"/>
      <c r="N47" s="46"/>
    </row>
    <row r="48" spans="1:14" s="47" customFormat="1" ht="15" customHeight="1" x14ac:dyDescent="0.3">
      <c r="A48" s="28"/>
      <c r="B48" s="46"/>
      <c r="C48" s="46"/>
      <c r="D48" s="28"/>
      <c r="F48" s="28"/>
      <c r="G48" s="28"/>
      <c r="J48" s="28"/>
      <c r="K48" s="28"/>
      <c r="L48" s="46"/>
      <c r="M48" s="46"/>
      <c r="N48" s="46"/>
    </row>
    <row r="49" spans="1:14" s="47" customFormat="1" ht="16.5" customHeight="1" x14ac:dyDescent="0.3">
      <c r="A49" s="207" t="s">
        <v>95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46"/>
      <c r="M49" s="46"/>
      <c r="N49" s="46"/>
    </row>
    <row r="50" spans="1:14" s="47" customFormat="1" ht="19.5" customHeight="1" x14ac:dyDescent="0.3">
      <c r="A50" s="208" t="s">
        <v>102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46"/>
      <c r="M50" s="46"/>
      <c r="N50" s="46"/>
    </row>
    <row r="51" spans="1:14" ht="15" customHeight="1" x14ac:dyDescent="0.3">
      <c r="A51" s="28"/>
    </row>
  </sheetData>
  <mergeCells count="3">
    <mergeCell ref="A1:K1"/>
    <mergeCell ref="A49:K49"/>
    <mergeCell ref="A50:K50"/>
  </mergeCells>
  <pageMargins left="0.35" right="0.3" top="0.45" bottom="0.41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46"/>
  <sheetViews>
    <sheetView workbookViewId="0">
      <selection sqref="A1:S1"/>
    </sheetView>
  </sheetViews>
  <sheetFormatPr defaultColWidth="9.109375" defaultRowHeight="15.75" customHeight="1" x14ac:dyDescent="0.2"/>
  <cols>
    <col min="1" max="1" width="12.5546875" style="56" customWidth="1"/>
    <col min="2" max="2" width="7" style="56" bestFit="1" customWidth="1"/>
    <col min="3" max="3" width="4.109375" style="58" bestFit="1" customWidth="1"/>
    <col min="4" max="4" width="3.88671875" style="57" bestFit="1" customWidth="1"/>
    <col min="5" max="5" width="7" style="56" bestFit="1" customWidth="1"/>
    <col min="6" max="6" width="4.109375" style="58" bestFit="1" customWidth="1"/>
    <col min="7" max="7" width="3.88671875" style="57" bestFit="1" customWidth="1"/>
    <col min="8" max="8" width="7" style="56" bestFit="1" customWidth="1"/>
    <col min="9" max="9" width="4.109375" style="58" bestFit="1" customWidth="1"/>
    <col min="10" max="10" width="3.88671875" style="57" bestFit="1" customWidth="1"/>
    <col min="11" max="11" width="6.109375" style="56" bestFit="1" customWidth="1"/>
    <col min="12" max="12" width="4.109375" style="58" bestFit="1" customWidth="1"/>
    <col min="13" max="13" width="3.88671875" style="57" bestFit="1" customWidth="1"/>
    <col min="14" max="14" width="6.109375" style="56" bestFit="1" customWidth="1"/>
    <col min="15" max="15" width="4.109375" style="58" bestFit="1" customWidth="1"/>
    <col min="16" max="16" width="3.88671875" style="57" bestFit="1" customWidth="1"/>
    <col min="17" max="17" width="6.109375" style="56" bestFit="1" customWidth="1"/>
    <col min="18" max="18" width="4.109375" style="58" bestFit="1" customWidth="1"/>
    <col min="19" max="19" width="3.88671875" style="57" bestFit="1" customWidth="1"/>
    <col min="20" max="16384" width="9.109375" style="56"/>
  </cols>
  <sheetData>
    <row r="1" spans="1:19" ht="30" customHeight="1" thickBot="1" x14ac:dyDescent="0.25">
      <c r="A1" s="212" t="s">
        <v>107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</row>
    <row r="2" spans="1:19" ht="15.75" customHeight="1" x14ac:dyDescent="0.2">
      <c r="A2" s="78" t="s">
        <v>1</v>
      </c>
      <c r="B2" s="209">
        <v>2009</v>
      </c>
      <c r="C2" s="210"/>
      <c r="D2" s="211"/>
      <c r="E2" s="209">
        <v>2008</v>
      </c>
      <c r="F2" s="210"/>
      <c r="G2" s="211"/>
      <c r="H2" s="209">
        <v>2007</v>
      </c>
      <c r="I2" s="210"/>
      <c r="J2" s="211"/>
      <c r="K2" s="209">
        <v>2006</v>
      </c>
      <c r="L2" s="210"/>
      <c r="M2" s="211"/>
      <c r="N2" s="209">
        <v>2005</v>
      </c>
      <c r="O2" s="210"/>
      <c r="P2" s="211"/>
      <c r="Q2" s="209">
        <v>2004</v>
      </c>
      <c r="R2" s="210"/>
      <c r="S2" s="211"/>
    </row>
    <row r="3" spans="1:19" ht="15.75" customHeight="1" x14ac:dyDescent="0.2">
      <c r="A3" s="75"/>
      <c r="B3" s="74" t="s">
        <v>12</v>
      </c>
      <c r="C3" s="77" t="s">
        <v>106</v>
      </c>
      <c r="D3" s="72" t="s">
        <v>105</v>
      </c>
      <c r="E3" s="74" t="s">
        <v>12</v>
      </c>
      <c r="F3" s="77" t="s">
        <v>106</v>
      </c>
      <c r="G3" s="72" t="s">
        <v>105</v>
      </c>
      <c r="H3" s="74" t="s">
        <v>12</v>
      </c>
      <c r="I3" s="77" t="s">
        <v>106</v>
      </c>
      <c r="J3" s="72" t="s">
        <v>105</v>
      </c>
      <c r="K3" s="74" t="s">
        <v>12</v>
      </c>
      <c r="L3" s="77" t="s">
        <v>106</v>
      </c>
      <c r="M3" s="72" t="s">
        <v>105</v>
      </c>
      <c r="N3" s="74" t="s">
        <v>12</v>
      </c>
      <c r="O3" s="77" t="s">
        <v>106</v>
      </c>
      <c r="P3" s="72" t="s">
        <v>105</v>
      </c>
      <c r="Q3" s="74" t="s">
        <v>12</v>
      </c>
      <c r="R3" s="77" t="s">
        <v>106</v>
      </c>
      <c r="S3" s="72" t="s">
        <v>105</v>
      </c>
    </row>
    <row r="4" spans="1:19" s="66" customFormat="1" ht="15.75" customHeight="1" x14ac:dyDescent="0.2">
      <c r="A4" s="71" t="s">
        <v>66</v>
      </c>
      <c r="B4" s="69">
        <v>287632</v>
      </c>
      <c r="C4" s="68">
        <v>0.31823261145200155</v>
      </c>
      <c r="D4" s="67">
        <v>1</v>
      </c>
      <c r="E4" s="76">
        <v>323646</v>
      </c>
      <c r="F4" s="68">
        <v>0.33131053798576265</v>
      </c>
      <c r="G4" s="70">
        <v>1</v>
      </c>
      <c r="H4" s="69">
        <v>307268</v>
      </c>
      <c r="I4" s="68">
        <v>0.3573070683931136</v>
      </c>
      <c r="J4" s="67">
        <v>1</v>
      </c>
      <c r="K4" s="69">
        <v>208930</v>
      </c>
      <c r="L4" s="68">
        <v>0.34643311352055833</v>
      </c>
      <c r="M4" s="67">
        <v>1</v>
      </c>
      <c r="N4" s="69">
        <v>173556</v>
      </c>
      <c r="O4" s="68">
        <v>0.22337340744964138</v>
      </c>
      <c r="P4" s="67">
        <v>2</v>
      </c>
      <c r="Q4" s="69">
        <v>162570</v>
      </c>
      <c r="R4" s="68">
        <v>0.21634778535297414</v>
      </c>
      <c r="S4" s="67">
        <v>2</v>
      </c>
    </row>
    <row r="5" spans="1:19" ht="15.75" customHeight="1" x14ac:dyDescent="0.2">
      <c r="A5" s="75" t="s">
        <v>14</v>
      </c>
      <c r="B5" s="74">
        <v>213269</v>
      </c>
      <c r="C5" s="73">
        <v>0.23595827589335305</v>
      </c>
      <c r="D5" s="72">
        <v>2</v>
      </c>
      <c r="E5" s="63">
        <v>247703</v>
      </c>
      <c r="F5" s="73">
        <v>0.25356906679114638</v>
      </c>
      <c r="G5" s="62">
        <v>2</v>
      </c>
      <c r="H5" s="74">
        <v>234787</v>
      </c>
      <c r="I5" s="73">
        <v>0.27302242559203677</v>
      </c>
      <c r="J5" s="72">
        <v>2</v>
      </c>
      <c r="K5" s="74">
        <v>180047</v>
      </c>
      <c r="L5" s="73">
        <v>0.2985413429858611</v>
      </c>
      <c r="M5" s="72">
        <v>2</v>
      </c>
      <c r="N5" s="74">
        <v>311098</v>
      </c>
      <c r="O5" s="73">
        <v>0.40039537849897744</v>
      </c>
      <c r="P5" s="72">
        <v>1</v>
      </c>
      <c r="Q5" s="74">
        <v>328607</v>
      </c>
      <c r="R5" s="73">
        <v>0.43730944640145641</v>
      </c>
      <c r="S5" s="72">
        <v>1</v>
      </c>
    </row>
    <row r="6" spans="1:19" s="66" customFormat="1" ht="15.75" customHeight="1" x14ac:dyDescent="0.2">
      <c r="A6" s="71" t="s">
        <v>39</v>
      </c>
      <c r="B6" s="69">
        <v>62454</v>
      </c>
      <c r="C6" s="68">
        <v>6.9098360111612425E-2</v>
      </c>
      <c r="D6" s="67">
        <v>3</v>
      </c>
      <c r="E6" s="76">
        <v>53252</v>
      </c>
      <c r="F6" s="68">
        <v>5.4513106198803112E-2</v>
      </c>
      <c r="G6" s="70">
        <v>3</v>
      </c>
      <c r="H6" s="69">
        <v>40237</v>
      </c>
      <c r="I6" s="68">
        <v>4.6789657598362705E-2</v>
      </c>
      <c r="J6" s="67">
        <v>3</v>
      </c>
      <c r="K6" s="69">
        <v>29653</v>
      </c>
      <c r="L6" s="68">
        <v>4.916853068120957E-2</v>
      </c>
      <c r="M6" s="67">
        <v>4</v>
      </c>
      <c r="N6" s="69">
        <v>35947</v>
      </c>
      <c r="O6" s="68">
        <v>4.6265204761530905E-2</v>
      </c>
      <c r="P6" s="67">
        <v>5</v>
      </c>
      <c r="Q6" s="69">
        <v>26297</v>
      </c>
      <c r="R6" s="68">
        <v>3.4995987644873966E-2</v>
      </c>
      <c r="S6" s="67">
        <v>7</v>
      </c>
    </row>
    <row r="7" spans="1:19" ht="15.75" customHeight="1" x14ac:dyDescent="0.2">
      <c r="A7" s="75" t="s">
        <v>18</v>
      </c>
      <c r="B7" s="74">
        <v>48496</v>
      </c>
      <c r="C7" s="73">
        <v>5.3655395522668785E-2</v>
      </c>
      <c r="D7" s="72">
        <v>4</v>
      </c>
      <c r="E7" s="63">
        <v>33853</v>
      </c>
      <c r="F7" s="73">
        <v>3.4654701873133062E-2</v>
      </c>
      <c r="G7" s="62">
        <v>5</v>
      </c>
      <c r="H7" s="74">
        <v>30511</v>
      </c>
      <c r="I7" s="73">
        <v>3.5479763475995837E-2</v>
      </c>
      <c r="J7" s="72">
        <v>4</v>
      </c>
      <c r="K7" s="74">
        <v>30975</v>
      </c>
      <c r="L7" s="73">
        <v>5.1360578621065876E-2</v>
      </c>
      <c r="M7" s="72">
        <v>3</v>
      </c>
      <c r="N7" s="74">
        <v>49087</v>
      </c>
      <c r="O7" s="73">
        <v>6.317690227638656E-2</v>
      </c>
      <c r="P7" s="72">
        <v>3</v>
      </c>
      <c r="Q7" s="74">
        <v>41498</v>
      </c>
      <c r="R7" s="73">
        <v>5.5225443787769703E-2</v>
      </c>
      <c r="S7" s="72">
        <v>3</v>
      </c>
    </row>
    <row r="8" spans="1:19" s="66" customFormat="1" ht="15.75" customHeight="1" x14ac:dyDescent="0.2">
      <c r="A8" s="71" t="s">
        <v>21</v>
      </c>
      <c r="B8" s="69">
        <v>30503</v>
      </c>
      <c r="C8" s="68">
        <v>3.3748155097904277E-2</v>
      </c>
      <c r="D8" s="67">
        <v>5</v>
      </c>
      <c r="E8" s="76">
        <v>30528</v>
      </c>
      <c r="F8" s="68">
        <v>3.1250959701740057E-2</v>
      </c>
      <c r="G8" s="70">
        <v>6</v>
      </c>
      <c r="H8" s="69">
        <v>25874</v>
      </c>
      <c r="I8" s="68">
        <v>3.0087620863882412E-2</v>
      </c>
      <c r="J8" s="67">
        <v>5</v>
      </c>
      <c r="K8" s="69">
        <v>23679</v>
      </c>
      <c r="L8" s="68">
        <v>3.9262861700346055E-2</v>
      </c>
      <c r="M8" s="67">
        <v>5</v>
      </c>
      <c r="N8" s="69">
        <v>33131</v>
      </c>
      <c r="O8" s="68">
        <v>4.2640901854237641E-2</v>
      </c>
      <c r="P8" s="67">
        <v>7</v>
      </c>
      <c r="Q8" s="69">
        <v>26029</v>
      </c>
      <c r="R8" s="68">
        <v>3.463933385589324E-2</v>
      </c>
      <c r="S8" s="67">
        <v>8</v>
      </c>
    </row>
    <row r="9" spans="1:19" ht="15.75" customHeight="1" x14ac:dyDescent="0.2">
      <c r="A9" s="75" t="s">
        <v>37</v>
      </c>
      <c r="B9" s="74">
        <v>29829</v>
      </c>
      <c r="C9" s="73">
        <v>3.3002449543172371E-2</v>
      </c>
      <c r="D9" s="72">
        <v>6</v>
      </c>
      <c r="E9" s="63">
        <v>28225</v>
      </c>
      <c r="F9" s="73">
        <v>2.8893420387238373E-2</v>
      </c>
      <c r="G9" s="62">
        <v>9</v>
      </c>
      <c r="H9" s="74">
        <v>25719</v>
      </c>
      <c r="I9" s="73">
        <v>2.990737887447599E-2</v>
      </c>
      <c r="J9" s="72">
        <v>6</v>
      </c>
      <c r="K9" s="74">
        <v>22741</v>
      </c>
      <c r="L9" s="73">
        <v>3.7707535703685527E-2</v>
      </c>
      <c r="M9" s="72">
        <v>6</v>
      </c>
      <c r="N9" s="74">
        <v>39034</v>
      </c>
      <c r="O9" s="73">
        <v>5.0238295342075766E-2</v>
      </c>
      <c r="P9" s="72">
        <v>4</v>
      </c>
      <c r="Q9" s="74">
        <v>40517</v>
      </c>
      <c r="R9" s="73">
        <v>5.3919931224373829E-2</v>
      </c>
      <c r="S9" s="72">
        <v>4</v>
      </c>
    </row>
    <row r="10" spans="1:19" s="66" customFormat="1" ht="15.75" customHeight="1" x14ac:dyDescent="0.2">
      <c r="A10" s="71" t="s">
        <v>74</v>
      </c>
      <c r="B10" s="69">
        <v>26849</v>
      </c>
      <c r="C10" s="68">
        <v>2.9705413114238993E-2</v>
      </c>
      <c r="D10" s="67">
        <v>7</v>
      </c>
      <c r="E10" s="76">
        <v>34819</v>
      </c>
      <c r="F10" s="68">
        <v>3.5643578546085131E-2</v>
      </c>
      <c r="G10" s="70">
        <v>4</v>
      </c>
      <c r="H10" s="69">
        <v>24722</v>
      </c>
      <c r="I10" s="68">
        <v>2.87480158845521E-2</v>
      </c>
      <c r="J10" s="67">
        <v>8</v>
      </c>
      <c r="K10" s="69">
        <v>12340</v>
      </c>
      <c r="L10" s="68">
        <v>2.0461324945406069E-2</v>
      </c>
      <c r="M10" s="67">
        <v>7</v>
      </c>
      <c r="N10" s="69">
        <v>6899</v>
      </c>
      <c r="O10" s="68">
        <v>8.8792847149915637E-3</v>
      </c>
      <c r="P10" s="67">
        <v>9</v>
      </c>
      <c r="Q10" s="69">
        <v>1172</v>
      </c>
      <c r="R10" s="68">
        <v>1.5596949279306496E-3</v>
      </c>
      <c r="S10" s="67">
        <v>20</v>
      </c>
    </row>
    <row r="11" spans="1:19" ht="15.75" customHeight="1" x14ac:dyDescent="0.2">
      <c r="A11" s="75" t="s">
        <v>51</v>
      </c>
      <c r="B11" s="74">
        <v>20214</v>
      </c>
      <c r="C11" s="73">
        <v>2.236452831357693E-2</v>
      </c>
      <c r="D11" s="72">
        <v>8</v>
      </c>
      <c r="E11" s="63">
        <v>18621</v>
      </c>
      <c r="F11" s="73">
        <v>1.906197984165689E-2</v>
      </c>
      <c r="G11" s="62">
        <v>10</v>
      </c>
      <c r="H11" s="74">
        <v>15625</v>
      </c>
      <c r="I11" s="73">
        <v>1.8169555383711938E-2</v>
      </c>
      <c r="J11" s="72">
        <v>10</v>
      </c>
      <c r="K11" s="74">
        <v>8224</v>
      </c>
      <c r="L11" s="73">
        <v>1.3636461616776297E-2</v>
      </c>
      <c r="M11" s="72">
        <v>10</v>
      </c>
      <c r="N11" s="74">
        <v>3236</v>
      </c>
      <c r="O11" s="73">
        <v>4.1648594488639945E-3</v>
      </c>
      <c r="P11" s="72">
        <v>17</v>
      </c>
      <c r="Q11" s="74">
        <v>896</v>
      </c>
      <c r="R11" s="73">
        <v>1.192394757189302E-3</v>
      </c>
      <c r="S11" s="72">
        <v>24</v>
      </c>
    </row>
    <row r="12" spans="1:19" s="66" customFormat="1" ht="15.75" customHeight="1" x14ac:dyDescent="0.2">
      <c r="A12" s="71" t="s">
        <v>65</v>
      </c>
      <c r="B12" s="69">
        <v>19075</v>
      </c>
      <c r="C12" s="68">
        <v>2.1104352309363805E-2</v>
      </c>
      <c r="D12" s="67">
        <v>9</v>
      </c>
      <c r="E12" s="76">
        <v>28662</v>
      </c>
      <c r="F12" s="68">
        <v>2.9340769358335739E-2</v>
      </c>
      <c r="G12" s="70">
        <v>8</v>
      </c>
      <c r="H12" s="69">
        <v>18457</v>
      </c>
      <c r="I12" s="68">
        <v>2.1462750957898961E-2</v>
      </c>
      <c r="J12" s="67">
        <v>9</v>
      </c>
      <c r="K12" s="69">
        <v>6369</v>
      </c>
      <c r="L12" s="68">
        <v>1.0560630354723764E-2</v>
      </c>
      <c r="M12" s="67">
        <v>12</v>
      </c>
      <c r="N12" s="69">
        <v>5052</v>
      </c>
      <c r="O12" s="68">
        <v>6.5021229714650498E-3</v>
      </c>
      <c r="P12" s="67">
        <v>12</v>
      </c>
      <c r="Q12" s="69">
        <v>3261</v>
      </c>
      <c r="R12" s="68">
        <v>4.3397313651722252E-3</v>
      </c>
      <c r="S12" s="67">
        <v>13</v>
      </c>
    </row>
    <row r="13" spans="1:19" ht="15.75" customHeight="1" x14ac:dyDescent="0.2">
      <c r="A13" s="75" t="s">
        <v>31</v>
      </c>
      <c r="B13" s="74">
        <v>17778</v>
      </c>
      <c r="C13" s="73">
        <v>1.9669366991133405E-2</v>
      </c>
      <c r="D13" s="72">
        <v>10</v>
      </c>
      <c r="E13" s="63">
        <v>18552</v>
      </c>
      <c r="F13" s="73">
        <v>1.8991345793588885E-2</v>
      </c>
      <c r="G13" s="62">
        <v>11</v>
      </c>
      <c r="H13" s="74">
        <v>14556</v>
      </c>
      <c r="I13" s="73">
        <v>1.6926467082579902E-2</v>
      </c>
      <c r="J13" s="72">
        <v>11</v>
      </c>
      <c r="K13" s="74">
        <v>9657</v>
      </c>
      <c r="L13" s="73">
        <v>1.6012561993337632E-2</v>
      </c>
      <c r="M13" s="72">
        <v>9</v>
      </c>
      <c r="N13" s="74">
        <v>34058</v>
      </c>
      <c r="O13" s="73">
        <v>4.3833987363847318E-2</v>
      </c>
      <c r="P13" s="72">
        <v>6</v>
      </c>
      <c r="Q13" s="74">
        <v>40480</v>
      </c>
      <c r="R13" s="73">
        <v>5.3870691708730961E-2</v>
      </c>
      <c r="S13" s="72">
        <v>5</v>
      </c>
    </row>
    <row r="14" spans="1:19" s="66" customFormat="1" ht="15.75" customHeight="1" x14ac:dyDescent="0.2">
      <c r="A14" s="71" t="s">
        <v>45</v>
      </c>
      <c r="B14" s="69">
        <v>16373</v>
      </c>
      <c r="C14" s="68">
        <v>1.8114891762055756E-2</v>
      </c>
      <c r="D14" s="67">
        <v>11</v>
      </c>
      <c r="E14" s="76">
        <v>13826</v>
      </c>
      <c r="F14" s="68">
        <v>1.4153425341858556E-2</v>
      </c>
      <c r="G14" s="70">
        <v>12</v>
      </c>
      <c r="H14" s="69">
        <v>12403</v>
      </c>
      <c r="I14" s="68">
        <v>1.4422847707147466E-2</v>
      </c>
      <c r="J14" s="67">
        <v>12</v>
      </c>
      <c r="K14" s="69">
        <v>10674</v>
      </c>
      <c r="L14" s="68">
        <v>1.7698880264770209E-2</v>
      </c>
      <c r="M14" s="67">
        <v>8</v>
      </c>
      <c r="N14" s="69">
        <v>31801</v>
      </c>
      <c r="O14" s="68">
        <v>4.0929139472597E-2</v>
      </c>
      <c r="P14" s="67">
        <v>8</v>
      </c>
      <c r="Q14" s="69">
        <v>30121</v>
      </c>
      <c r="R14" s="68">
        <v>4.0084958126449736E-2</v>
      </c>
      <c r="S14" s="67">
        <v>6</v>
      </c>
    </row>
    <row r="15" spans="1:19" ht="15.75" customHeight="1" x14ac:dyDescent="0.2">
      <c r="A15" s="75" t="s">
        <v>43</v>
      </c>
      <c r="B15" s="74">
        <v>11911</v>
      </c>
      <c r="C15" s="73">
        <v>1.3178188223162898E-2</v>
      </c>
      <c r="D15" s="72">
        <v>12</v>
      </c>
      <c r="E15" s="63">
        <v>28911</v>
      </c>
      <c r="F15" s="73">
        <v>2.9595666140494192E-2</v>
      </c>
      <c r="G15" s="62">
        <v>7</v>
      </c>
      <c r="H15" s="74">
        <v>25077</v>
      </c>
      <c r="I15" s="73">
        <v>2.9160828182870035E-2</v>
      </c>
      <c r="J15" s="72">
        <v>7</v>
      </c>
      <c r="K15" s="74">
        <v>8169</v>
      </c>
      <c r="L15" s="73">
        <v>1.3545264463453985E-2</v>
      </c>
      <c r="M15" s="72">
        <v>11</v>
      </c>
      <c r="N15" s="74">
        <v>6173</v>
      </c>
      <c r="O15" s="73">
        <v>7.9448941217050185E-3</v>
      </c>
      <c r="P15" s="72">
        <v>10</v>
      </c>
      <c r="Q15" s="74">
        <v>10636</v>
      </c>
      <c r="R15" s="73">
        <v>1.4154364550742652E-2</v>
      </c>
      <c r="S15" s="72">
        <v>9</v>
      </c>
    </row>
    <row r="16" spans="1:19" s="66" customFormat="1" ht="15.75" customHeight="1" x14ac:dyDescent="0.2">
      <c r="A16" s="71" t="s">
        <v>44</v>
      </c>
      <c r="B16" s="69">
        <v>9314</v>
      </c>
      <c r="C16" s="68">
        <v>1.0304898422511899E-2</v>
      </c>
      <c r="D16" s="67">
        <v>14</v>
      </c>
      <c r="E16" s="76">
        <v>9444</v>
      </c>
      <c r="F16" s="68">
        <v>9.6676514486121953E-3</v>
      </c>
      <c r="G16" s="70">
        <v>13</v>
      </c>
      <c r="H16" s="69">
        <v>7726</v>
      </c>
      <c r="I16" s="68">
        <v>8.9841910332517406E-3</v>
      </c>
      <c r="J16" s="67">
        <v>14</v>
      </c>
      <c r="K16" s="69">
        <v>5700</v>
      </c>
      <c r="L16" s="68">
        <v>9.4513413443123653E-3</v>
      </c>
      <c r="M16" s="67">
        <v>13</v>
      </c>
      <c r="N16" s="69">
        <v>5214</v>
      </c>
      <c r="O16" s="68">
        <v>6.7106233517851875E-3</v>
      </c>
      <c r="P16" s="67">
        <v>11</v>
      </c>
      <c r="Q16" s="69">
        <v>3864</v>
      </c>
      <c r="R16" s="68">
        <v>5.1422023903788649E-3</v>
      </c>
      <c r="S16" s="67">
        <v>12</v>
      </c>
    </row>
    <row r="17" spans="1:19" ht="15.75" customHeight="1" x14ac:dyDescent="0.2">
      <c r="A17" s="75" t="s">
        <v>13</v>
      </c>
      <c r="B17" s="74">
        <v>7424</v>
      </c>
      <c r="C17" s="73">
        <v>8.2138249826850269E-3</v>
      </c>
      <c r="D17" s="72">
        <v>15</v>
      </c>
      <c r="E17" s="63">
        <v>7201</v>
      </c>
      <c r="F17" s="73">
        <v>7.3715330454739957E-3</v>
      </c>
      <c r="G17" s="62">
        <v>16</v>
      </c>
      <c r="H17" s="74">
        <v>2983</v>
      </c>
      <c r="I17" s="73">
        <v>3.4687861574152134E-3</v>
      </c>
      <c r="J17" s="72">
        <v>22</v>
      </c>
      <c r="K17" s="74">
        <v>2058</v>
      </c>
      <c r="L17" s="73">
        <v>3.4124316643148857E-3</v>
      </c>
      <c r="M17" s="72">
        <v>20</v>
      </c>
      <c r="N17" s="74">
        <v>4003</v>
      </c>
      <c r="O17" s="73">
        <v>5.1520186569229201E-3</v>
      </c>
      <c r="P17" s="72">
        <v>15</v>
      </c>
      <c r="Q17" s="74">
        <v>3214</v>
      </c>
      <c r="R17" s="73">
        <v>4.2771838723285899E-3</v>
      </c>
      <c r="S17" s="72">
        <v>14</v>
      </c>
    </row>
    <row r="18" spans="1:19" s="66" customFormat="1" ht="15.75" customHeight="1" x14ac:dyDescent="0.2">
      <c r="A18" s="71" t="s">
        <v>63</v>
      </c>
      <c r="B18" s="69">
        <v>7400</v>
      </c>
      <c r="C18" s="68">
        <v>8.1872716691634151E-3</v>
      </c>
      <c r="D18" s="67">
        <v>16</v>
      </c>
      <c r="E18" s="76">
        <v>6328</v>
      </c>
      <c r="F18" s="68">
        <v>6.4778587851353209E-3</v>
      </c>
      <c r="G18" s="70">
        <v>18</v>
      </c>
      <c r="H18" s="69">
        <v>6426</v>
      </c>
      <c r="I18" s="68">
        <v>7.472484025326907E-3</v>
      </c>
      <c r="J18" s="67">
        <v>15</v>
      </c>
      <c r="K18" s="69">
        <v>2720</v>
      </c>
      <c r="L18" s="68">
        <v>4.5101137643034448E-3</v>
      </c>
      <c r="M18" s="67">
        <v>18</v>
      </c>
      <c r="N18" s="69">
        <v>2999</v>
      </c>
      <c r="O18" s="68">
        <v>3.8598311146919406E-3</v>
      </c>
      <c r="P18" s="67">
        <v>19</v>
      </c>
      <c r="Q18" s="69">
        <v>1525</v>
      </c>
      <c r="R18" s="68">
        <v>2.0294665231179528E-3</v>
      </c>
      <c r="S18" s="67">
        <v>19</v>
      </c>
    </row>
    <row r="19" spans="1:19" ht="15.75" customHeight="1" x14ac:dyDescent="0.2">
      <c r="A19" s="75" t="s">
        <v>24</v>
      </c>
      <c r="B19" s="74">
        <v>6261</v>
      </c>
      <c r="C19" s="73">
        <v>6.9270956649502896E-3</v>
      </c>
      <c r="D19" s="72">
        <v>17</v>
      </c>
      <c r="E19" s="63">
        <v>7229</v>
      </c>
      <c r="F19" s="73">
        <v>7.4001961374436211E-3</v>
      </c>
      <c r="G19" s="62">
        <v>15</v>
      </c>
      <c r="H19" s="74">
        <v>3836</v>
      </c>
      <c r="I19" s="73">
        <v>4.4606985249228161E-3</v>
      </c>
      <c r="J19" s="72">
        <v>19</v>
      </c>
      <c r="K19" s="74">
        <v>1772</v>
      </c>
      <c r="L19" s="73">
        <v>2.9382064670388616E-3</v>
      </c>
      <c r="M19" s="72">
        <v>23</v>
      </c>
      <c r="N19" s="74">
        <v>1096</v>
      </c>
      <c r="O19" s="73">
        <v>1.4105951656226633E-3</v>
      </c>
      <c r="P19" s="72">
        <v>26</v>
      </c>
      <c r="Q19" s="74">
        <v>849</v>
      </c>
      <c r="R19" s="73">
        <v>1.1298472643456667E-3</v>
      </c>
      <c r="S19" s="72">
        <v>26</v>
      </c>
    </row>
    <row r="20" spans="1:19" s="66" customFormat="1" ht="15.75" customHeight="1" x14ac:dyDescent="0.2">
      <c r="A20" s="71" t="s">
        <v>30</v>
      </c>
      <c r="B20" s="69">
        <v>6164</v>
      </c>
      <c r="C20" s="68">
        <v>6.8197760228004452E-3</v>
      </c>
      <c r="D20" s="67">
        <v>18</v>
      </c>
      <c r="E20" s="76">
        <v>5148</v>
      </c>
      <c r="F20" s="68">
        <v>5.269914194986825E-3</v>
      </c>
      <c r="G20" s="70">
        <v>22</v>
      </c>
      <c r="H20" s="69">
        <v>3935</v>
      </c>
      <c r="I20" s="68">
        <v>4.5758208278340144E-3</v>
      </c>
      <c r="J20" s="67">
        <v>18</v>
      </c>
      <c r="K20" s="69">
        <v>3557</v>
      </c>
      <c r="L20" s="68">
        <v>5.8979686248629972E-3</v>
      </c>
      <c r="M20" s="67">
        <v>16</v>
      </c>
      <c r="N20" s="69">
        <v>3333</v>
      </c>
      <c r="O20" s="68">
        <v>4.2897022691791393E-3</v>
      </c>
      <c r="P20" s="67">
        <v>16</v>
      </c>
      <c r="Q20" s="69">
        <v>2380</v>
      </c>
      <c r="R20" s="68">
        <v>3.1672985737840834E-3</v>
      </c>
      <c r="S20" s="67">
        <v>15</v>
      </c>
    </row>
    <row r="21" spans="1:19" ht="15.75" customHeight="1" x14ac:dyDescent="0.2">
      <c r="A21" s="75" t="s">
        <v>27</v>
      </c>
      <c r="B21" s="74">
        <v>5910</v>
      </c>
      <c r="C21" s="73">
        <v>6.5387534546967278E-3</v>
      </c>
      <c r="D21" s="72">
        <v>19</v>
      </c>
      <c r="E21" s="63">
        <v>6092</v>
      </c>
      <c r="F21" s="73">
        <v>6.2362698671056217E-3</v>
      </c>
      <c r="G21" s="62">
        <v>20</v>
      </c>
      <c r="H21" s="74">
        <v>3512</v>
      </c>
      <c r="I21" s="73">
        <v>4.083934624486165E-3</v>
      </c>
      <c r="J21" s="72">
        <v>20</v>
      </c>
      <c r="K21" s="74">
        <v>2028</v>
      </c>
      <c r="L21" s="73">
        <v>3.3626877625027151E-3</v>
      </c>
      <c r="M21" s="72">
        <v>21</v>
      </c>
      <c r="N21" s="74">
        <v>2328</v>
      </c>
      <c r="O21" s="73">
        <v>2.9962276875634673E-3</v>
      </c>
      <c r="P21" s="72">
        <v>22</v>
      </c>
      <c r="Q21" s="74">
        <v>1057</v>
      </c>
      <c r="R21" s="73">
        <v>1.4066531901217546E-3</v>
      </c>
      <c r="S21" s="72">
        <v>22</v>
      </c>
    </row>
    <row r="22" spans="1:19" s="66" customFormat="1" ht="15.75" customHeight="1" x14ac:dyDescent="0.2">
      <c r="A22" s="71" t="s">
        <v>40</v>
      </c>
      <c r="B22" s="69">
        <v>5377</v>
      </c>
      <c r="C22" s="68">
        <v>5.9490486169042822E-3</v>
      </c>
      <c r="D22" s="67">
        <v>20</v>
      </c>
      <c r="E22" s="76">
        <v>2008</v>
      </c>
      <c r="F22" s="68">
        <v>2.055553166964558E-3</v>
      </c>
      <c r="G22" s="70">
        <v>34</v>
      </c>
      <c r="H22" s="69">
        <v>1297</v>
      </c>
      <c r="I22" s="68">
        <v>1.5082184532911607E-3</v>
      </c>
      <c r="J22" s="67">
        <v>33</v>
      </c>
      <c r="K22" s="69">
        <v>503</v>
      </c>
      <c r="L22" s="68">
        <v>8.3403942038405609E-4</v>
      </c>
      <c r="M22" s="67">
        <v>33</v>
      </c>
      <c r="N22" s="69">
        <v>422</v>
      </c>
      <c r="O22" s="68">
        <v>5.43130620340113E-4</v>
      </c>
      <c r="P22" s="67">
        <v>32</v>
      </c>
      <c r="Q22" s="69">
        <v>760</v>
      </c>
      <c r="R22" s="68">
        <v>1.0114062672587829E-3</v>
      </c>
      <c r="S22" s="67">
        <v>27</v>
      </c>
    </row>
    <row r="23" spans="1:19" ht="15.75" customHeight="1" x14ac:dyDescent="0.2">
      <c r="A23" s="75" t="s">
        <v>58</v>
      </c>
      <c r="B23" s="74">
        <v>4857</v>
      </c>
      <c r="C23" s="73">
        <v>5.3737268239360423E-3</v>
      </c>
      <c r="D23" s="72">
        <v>21</v>
      </c>
      <c r="E23" s="63">
        <v>6165</v>
      </c>
      <c r="F23" s="73">
        <v>6.3109986425978586E-3</v>
      </c>
      <c r="G23" s="62">
        <v>19</v>
      </c>
      <c r="H23" s="74">
        <v>4913</v>
      </c>
      <c r="I23" s="73">
        <v>5.7130896384113119E-3</v>
      </c>
      <c r="J23" s="72">
        <v>17</v>
      </c>
      <c r="K23" s="74">
        <v>4869</v>
      </c>
      <c r="L23" s="73">
        <v>8.0734352641152474E-3</v>
      </c>
      <c r="M23" s="72">
        <v>15</v>
      </c>
      <c r="N23" s="74">
        <v>3004</v>
      </c>
      <c r="O23" s="73">
        <v>3.8662663116154016E-3</v>
      </c>
      <c r="P23" s="72">
        <v>18</v>
      </c>
      <c r="Q23" s="74">
        <v>1721</v>
      </c>
      <c r="R23" s="73">
        <v>2.2903028762531123E-3</v>
      </c>
      <c r="S23" s="72">
        <v>18</v>
      </c>
    </row>
    <row r="24" spans="1:19" s="66" customFormat="1" ht="15.75" customHeight="1" x14ac:dyDescent="0.2">
      <c r="A24" s="71" t="s">
        <v>61</v>
      </c>
      <c r="B24" s="69">
        <v>4195</v>
      </c>
      <c r="C24" s="68">
        <v>4.6412979259649366E-3</v>
      </c>
      <c r="D24" s="67">
        <v>22</v>
      </c>
      <c r="E24" s="76">
        <v>2261</v>
      </c>
      <c r="F24" s="68">
        <v>2.314544676547244E-3</v>
      </c>
      <c r="G24" s="70">
        <v>31</v>
      </c>
      <c r="H24" s="69">
        <v>1507</v>
      </c>
      <c r="I24" s="68">
        <v>1.752417277648249E-3</v>
      </c>
      <c r="J24" s="67">
        <v>32</v>
      </c>
      <c r="K24" s="69">
        <v>990</v>
      </c>
      <c r="L24" s="68">
        <v>1.6415487598016214E-3</v>
      </c>
      <c r="M24" s="67">
        <v>30</v>
      </c>
      <c r="N24" s="69">
        <v>2755</v>
      </c>
      <c r="O24" s="68">
        <v>3.5457935048270411E-3</v>
      </c>
      <c r="P24" s="67">
        <v>20</v>
      </c>
      <c r="Q24" s="69">
        <v>225</v>
      </c>
      <c r="R24" s="68">
        <v>2.9942948701740284E-4</v>
      </c>
      <c r="S24" s="67">
        <v>34</v>
      </c>
    </row>
    <row r="25" spans="1:19" ht="15.75" customHeight="1" x14ac:dyDescent="0.2">
      <c r="A25" s="75" t="s">
        <v>19</v>
      </c>
      <c r="B25" s="74">
        <v>4109</v>
      </c>
      <c r="C25" s="73">
        <v>4.5461485525124965E-3</v>
      </c>
      <c r="D25" s="72">
        <v>23</v>
      </c>
      <c r="E25" s="63">
        <v>4506</v>
      </c>
      <c r="F25" s="73">
        <v>4.612710443397559E-3</v>
      </c>
      <c r="G25" s="62">
        <v>23</v>
      </c>
      <c r="H25" s="74">
        <v>2953</v>
      </c>
      <c r="I25" s="73">
        <v>3.4339006110784866E-3</v>
      </c>
      <c r="J25" s="72">
        <v>23</v>
      </c>
      <c r="K25" s="74">
        <v>1680</v>
      </c>
      <c r="L25" s="73">
        <v>2.7856585014815393E-3</v>
      </c>
      <c r="M25" s="72">
        <v>24</v>
      </c>
      <c r="N25" s="74">
        <v>721</v>
      </c>
      <c r="O25" s="73">
        <v>9.2795539636308412E-4</v>
      </c>
      <c r="P25" s="72">
        <v>28</v>
      </c>
      <c r="Q25" s="74">
        <v>452</v>
      </c>
      <c r="R25" s="73">
        <v>6.0152056947496038E-4</v>
      </c>
      <c r="S25" s="72">
        <v>30</v>
      </c>
    </row>
    <row r="26" spans="1:19" s="66" customFormat="1" ht="15.75" customHeight="1" x14ac:dyDescent="0.2">
      <c r="A26" s="71" t="s">
        <v>46</v>
      </c>
      <c r="B26" s="69">
        <v>3800</v>
      </c>
      <c r="C26" s="68">
        <v>4.2042746409217541E-3</v>
      </c>
      <c r="D26" s="67">
        <v>24</v>
      </c>
      <c r="E26" s="76">
        <v>7008</v>
      </c>
      <c r="F26" s="68">
        <v>7.1739624472547921E-3</v>
      </c>
      <c r="G26" s="70">
        <v>17</v>
      </c>
      <c r="H26" s="69">
        <v>2043</v>
      </c>
      <c r="I26" s="68">
        <v>2.3757057055311032E-3</v>
      </c>
      <c r="J26" s="67">
        <v>26</v>
      </c>
      <c r="K26" s="69">
        <v>2364</v>
      </c>
      <c r="L26" s="68">
        <v>3.9198194627990228E-3</v>
      </c>
      <c r="M26" s="67">
        <v>19</v>
      </c>
      <c r="N26" s="69">
        <v>4761</v>
      </c>
      <c r="O26" s="68">
        <v>6.1275945105196163E-3</v>
      </c>
      <c r="P26" s="67">
        <v>13</v>
      </c>
      <c r="Q26" s="69">
        <v>7728</v>
      </c>
      <c r="R26" s="68">
        <v>1.028440478075773E-2</v>
      </c>
      <c r="S26" s="67">
        <v>10</v>
      </c>
    </row>
    <row r="27" spans="1:19" ht="15.75" customHeight="1" x14ac:dyDescent="0.2">
      <c r="A27" s="75" t="s">
        <v>60</v>
      </c>
      <c r="B27" s="74">
        <v>3795</v>
      </c>
      <c r="C27" s="73">
        <v>4.1987427006047514E-3</v>
      </c>
      <c r="D27" s="72">
        <v>25</v>
      </c>
      <c r="E27" s="63">
        <v>5188</v>
      </c>
      <c r="F27" s="73">
        <v>5.3108614692291469E-3</v>
      </c>
      <c r="G27" s="62">
        <v>21</v>
      </c>
      <c r="H27" s="74">
        <v>3101</v>
      </c>
      <c r="I27" s="73">
        <v>3.606002639673006E-3</v>
      </c>
      <c r="J27" s="72">
        <v>21</v>
      </c>
      <c r="K27" s="74">
        <v>1669</v>
      </c>
      <c r="L27" s="73">
        <v>2.7674190708170767E-3</v>
      </c>
      <c r="M27" s="72">
        <v>25</v>
      </c>
      <c r="N27" s="74">
        <v>1604</v>
      </c>
      <c r="O27" s="73">
        <v>2.0644111730463064E-3</v>
      </c>
      <c r="P27" s="72">
        <v>23</v>
      </c>
      <c r="Q27" s="74">
        <v>320</v>
      </c>
      <c r="R27" s="73">
        <v>4.2585527042475073E-4</v>
      </c>
      <c r="S27" s="72">
        <v>32</v>
      </c>
    </row>
    <row r="28" spans="1:19" s="66" customFormat="1" ht="15.75" customHeight="1" x14ac:dyDescent="0.2">
      <c r="A28" s="71" t="s">
        <v>67</v>
      </c>
      <c r="B28" s="69">
        <v>3629</v>
      </c>
      <c r="C28" s="68">
        <v>4.0150822820802755E-3</v>
      </c>
      <c r="D28" s="67">
        <v>26</v>
      </c>
      <c r="E28" s="76">
        <v>2545</v>
      </c>
      <c r="F28" s="68">
        <v>2.6052703236677291E-3</v>
      </c>
      <c r="G28" s="70">
        <v>28</v>
      </c>
      <c r="H28" s="69">
        <v>1987</v>
      </c>
      <c r="I28" s="68">
        <v>2.31058601903588E-3</v>
      </c>
      <c r="J28" s="67">
        <v>27</v>
      </c>
      <c r="K28" s="69">
        <v>337</v>
      </c>
      <c r="L28" s="68">
        <v>5.5878983035671348E-4</v>
      </c>
      <c r="M28" s="67">
        <v>37</v>
      </c>
      <c r="N28" s="69">
        <v>354</v>
      </c>
      <c r="O28" s="68">
        <v>4.5561194218104268E-4</v>
      </c>
      <c r="P28" s="67">
        <v>33</v>
      </c>
      <c r="Q28" s="69">
        <v>68</v>
      </c>
      <c r="R28" s="68">
        <v>9.0494244965259521E-5</v>
      </c>
      <c r="S28" s="67">
        <v>48</v>
      </c>
    </row>
    <row r="29" spans="1:19" ht="15.75" customHeight="1" x14ac:dyDescent="0.2">
      <c r="A29" s="75" t="s">
        <v>28</v>
      </c>
      <c r="B29" s="74">
        <v>3206</v>
      </c>
      <c r="C29" s="73">
        <v>3.54708013126188E-3</v>
      </c>
      <c r="D29" s="72">
        <v>27</v>
      </c>
      <c r="E29" s="63">
        <v>2758</v>
      </c>
      <c r="F29" s="73">
        <v>2.8233145590080932E-3</v>
      </c>
      <c r="G29" s="62">
        <v>27</v>
      </c>
      <c r="H29" s="74">
        <v>1762</v>
      </c>
      <c r="I29" s="73">
        <v>2.0489444215104277E-3</v>
      </c>
      <c r="J29" s="72">
        <v>29</v>
      </c>
      <c r="K29" s="74">
        <v>1832</v>
      </c>
      <c r="L29" s="73">
        <v>3.0376942706632024E-3</v>
      </c>
      <c r="M29" s="72">
        <v>22</v>
      </c>
      <c r="N29" s="74">
        <v>2361</v>
      </c>
      <c r="O29" s="73">
        <v>3.03869998725831E-3</v>
      </c>
      <c r="P29" s="72">
        <v>21</v>
      </c>
      <c r="Q29" s="74">
        <v>2137</v>
      </c>
      <c r="R29" s="73">
        <v>2.8439147278052882E-3</v>
      </c>
      <c r="S29" s="72">
        <v>17</v>
      </c>
    </row>
    <row r="30" spans="1:19" s="66" customFormat="1" ht="15.75" customHeight="1" x14ac:dyDescent="0.2">
      <c r="A30" s="71" t="s">
        <v>55</v>
      </c>
      <c r="B30" s="69">
        <v>2875</v>
      </c>
      <c r="C30" s="68">
        <v>3.1808656822763272E-3</v>
      </c>
      <c r="D30" s="67">
        <v>28</v>
      </c>
      <c r="E30" s="76">
        <v>2508</v>
      </c>
      <c r="F30" s="68">
        <v>2.5673940949935813E-3</v>
      </c>
      <c r="G30" s="70">
        <v>30</v>
      </c>
      <c r="H30" s="69">
        <v>2430</v>
      </c>
      <c r="I30" s="68">
        <v>2.8257292532748806E-3</v>
      </c>
      <c r="J30" s="67">
        <v>24</v>
      </c>
      <c r="K30" s="69">
        <v>1170</v>
      </c>
      <c r="L30" s="68">
        <v>1.9400121706746433E-3</v>
      </c>
      <c r="M30" s="67">
        <v>28</v>
      </c>
      <c r="N30" s="69">
        <v>1440</v>
      </c>
      <c r="O30" s="68">
        <v>1.8533367139567838E-3</v>
      </c>
      <c r="P30" s="67">
        <v>24</v>
      </c>
      <c r="Q30" s="69">
        <v>856</v>
      </c>
      <c r="R30" s="68">
        <v>1.1391628483862081E-3</v>
      </c>
      <c r="S30" s="67">
        <v>25</v>
      </c>
    </row>
    <row r="31" spans="1:19" ht="15.75" customHeight="1" x14ac:dyDescent="0.2">
      <c r="A31" s="75" t="s">
        <v>42</v>
      </c>
      <c r="B31" s="74">
        <v>2871</v>
      </c>
      <c r="C31" s="73">
        <v>3.1764401300227252E-3</v>
      </c>
      <c r="D31" s="72">
        <v>29</v>
      </c>
      <c r="E31" s="63">
        <v>3862</v>
      </c>
      <c r="F31" s="73">
        <v>3.9534593280961773E-3</v>
      </c>
      <c r="G31" s="62">
        <v>24</v>
      </c>
      <c r="H31" s="74">
        <v>584</v>
      </c>
      <c r="I31" s="73">
        <v>6.791053020216174E-4</v>
      </c>
      <c r="J31" s="72">
        <v>42</v>
      </c>
      <c r="K31" s="74">
        <v>183</v>
      </c>
      <c r="L31" s="73">
        <v>3.034378010542391E-4</v>
      </c>
      <c r="M31" s="72">
        <v>46</v>
      </c>
      <c r="N31" s="74">
        <v>322</v>
      </c>
      <c r="O31" s="73">
        <v>4.1442668187089191E-4</v>
      </c>
      <c r="P31" s="72">
        <v>34</v>
      </c>
      <c r="Q31" s="74">
        <v>117</v>
      </c>
      <c r="R31" s="73">
        <v>1.5570333324904949E-4</v>
      </c>
      <c r="S31" s="72">
        <v>40</v>
      </c>
    </row>
    <row r="32" spans="1:19" s="66" customFormat="1" ht="15.75" customHeight="1" x14ac:dyDescent="0.2">
      <c r="A32" s="71" t="s">
        <v>16</v>
      </c>
      <c r="B32" s="69">
        <v>2767</v>
      </c>
      <c r="C32" s="68">
        <v>3.0613757714290772E-3</v>
      </c>
      <c r="D32" s="67">
        <v>30</v>
      </c>
      <c r="E32" s="76">
        <v>2525</v>
      </c>
      <c r="F32" s="68">
        <v>2.5847966865465682E-3</v>
      </c>
      <c r="G32" s="70">
        <v>29</v>
      </c>
      <c r="H32" s="69">
        <v>1523</v>
      </c>
      <c r="I32" s="68">
        <v>1.7710229023611701E-3</v>
      </c>
      <c r="J32" s="67">
        <v>31</v>
      </c>
      <c r="K32" s="69">
        <v>1439</v>
      </c>
      <c r="L32" s="68">
        <v>2.3860491569237707E-3</v>
      </c>
      <c r="M32" s="67">
        <v>26</v>
      </c>
      <c r="N32" s="69">
        <v>1016</v>
      </c>
      <c r="O32" s="68">
        <v>1.3076320148472864E-3</v>
      </c>
      <c r="P32" s="67">
        <v>27</v>
      </c>
      <c r="Q32" s="69">
        <v>1160</v>
      </c>
      <c r="R32" s="68">
        <v>1.5437253552897214E-3</v>
      </c>
      <c r="S32" s="67">
        <v>21</v>
      </c>
    </row>
    <row r="33" spans="1:19" ht="15.75" customHeight="1" x14ac:dyDescent="0.2">
      <c r="A33" s="75" t="s">
        <v>69</v>
      </c>
      <c r="B33" s="74">
        <v>2485</v>
      </c>
      <c r="C33" s="73">
        <v>2.7493743375501469E-3</v>
      </c>
      <c r="D33" s="72">
        <v>31</v>
      </c>
      <c r="E33" s="63">
        <v>1998</v>
      </c>
      <c r="F33" s="73">
        <v>2.0453163484039777E-3</v>
      </c>
      <c r="G33" s="62">
        <v>35</v>
      </c>
      <c r="H33" s="74">
        <v>1765</v>
      </c>
      <c r="I33" s="73">
        <v>2.0524329761441007E-3</v>
      </c>
      <c r="J33" s="72">
        <v>28</v>
      </c>
      <c r="K33" s="74">
        <v>1042</v>
      </c>
      <c r="L33" s="73">
        <v>1.7277715229427166E-3</v>
      </c>
      <c r="M33" s="72">
        <v>29</v>
      </c>
      <c r="N33" s="74">
        <v>625</v>
      </c>
      <c r="O33" s="73">
        <v>8.0439961543263185E-4</v>
      </c>
      <c r="P33" s="72">
        <v>30</v>
      </c>
      <c r="Q33" s="74">
        <v>2</v>
      </c>
      <c r="R33" s="73">
        <v>2.661595440154692E-6</v>
      </c>
      <c r="S33" s="72">
        <v>61</v>
      </c>
    </row>
    <row r="34" spans="1:19" s="66" customFormat="1" ht="15.75" customHeight="1" x14ac:dyDescent="0.2">
      <c r="A34" s="71" t="s">
        <v>56</v>
      </c>
      <c r="B34" s="69">
        <v>2148</v>
      </c>
      <c r="C34" s="68">
        <v>2.3765215601841915E-3</v>
      </c>
      <c r="D34" s="67">
        <v>32</v>
      </c>
      <c r="E34" s="76">
        <v>2791</v>
      </c>
      <c r="F34" s="68">
        <v>2.8570960602580086E-3</v>
      </c>
      <c r="G34" s="70">
        <v>26</v>
      </c>
      <c r="H34" s="69">
        <v>2403</v>
      </c>
      <c r="I34" s="68">
        <v>2.7943322615718263E-3</v>
      </c>
      <c r="J34" s="67">
        <v>25</v>
      </c>
      <c r="K34" s="69">
        <v>1339</v>
      </c>
      <c r="L34" s="68">
        <v>2.2202361508832031E-3</v>
      </c>
      <c r="M34" s="67">
        <v>27</v>
      </c>
      <c r="N34" s="69">
        <v>1291</v>
      </c>
      <c r="O34" s="68">
        <v>1.6615678456376444E-3</v>
      </c>
      <c r="P34" s="67">
        <v>25</v>
      </c>
      <c r="Q34" s="69">
        <v>1024</v>
      </c>
      <c r="R34" s="68">
        <v>1.3627368653592023E-3</v>
      </c>
      <c r="S34" s="67">
        <v>23</v>
      </c>
    </row>
    <row r="35" spans="1:19" ht="15.75" customHeight="1" x14ac:dyDescent="0.2">
      <c r="A35" s="75" t="s">
        <v>62</v>
      </c>
      <c r="B35" s="74">
        <v>2066</v>
      </c>
      <c r="C35" s="73">
        <v>2.2857977389853538E-3</v>
      </c>
      <c r="D35" s="72">
        <v>33</v>
      </c>
      <c r="E35" s="63">
        <v>1754</v>
      </c>
      <c r="F35" s="73">
        <v>1.7955379755258143E-3</v>
      </c>
      <c r="G35" s="62">
        <v>36</v>
      </c>
      <c r="H35" s="74">
        <v>1116</v>
      </c>
      <c r="I35" s="73">
        <v>1.2977423237262415E-3</v>
      </c>
      <c r="J35" s="72">
        <v>35</v>
      </c>
      <c r="K35" s="74">
        <v>712</v>
      </c>
      <c r="L35" s="73">
        <v>1.1805886030088427E-3</v>
      </c>
      <c r="M35" s="72">
        <v>32</v>
      </c>
      <c r="N35" s="74">
        <v>301</v>
      </c>
      <c r="O35" s="73">
        <v>3.873988547923555E-4</v>
      </c>
      <c r="P35" s="72">
        <v>35</v>
      </c>
      <c r="Q35" s="74">
        <v>163</v>
      </c>
      <c r="R35" s="73">
        <v>2.1692002837260738E-4</v>
      </c>
      <c r="S35" s="72">
        <v>38</v>
      </c>
    </row>
    <row r="36" spans="1:19" s="66" customFormat="1" ht="15.75" customHeight="1" x14ac:dyDescent="0.2">
      <c r="A36" s="71" t="s">
        <v>64</v>
      </c>
      <c r="B36" s="69">
        <v>2014</v>
      </c>
      <c r="C36" s="68">
        <v>2.2282655596885296E-3</v>
      </c>
      <c r="D36" s="67">
        <v>34</v>
      </c>
      <c r="E36" s="76">
        <v>1223</v>
      </c>
      <c r="F36" s="68">
        <v>1.2519629099589913E-3</v>
      </c>
      <c r="G36" s="70">
        <v>38</v>
      </c>
      <c r="H36" s="69">
        <v>413</v>
      </c>
      <c r="I36" s="68">
        <v>4.8025768790227398E-4</v>
      </c>
      <c r="J36" s="67">
        <v>47</v>
      </c>
      <c r="K36" s="69">
        <v>43</v>
      </c>
      <c r="L36" s="68">
        <v>7.1299592597444161E-5</v>
      </c>
      <c r="M36" s="67">
        <v>59</v>
      </c>
      <c r="N36" s="69">
        <v>31</v>
      </c>
      <c r="O36" s="68">
        <v>3.989822092545854E-5</v>
      </c>
      <c r="P36" s="67">
        <v>57</v>
      </c>
      <c r="Q36" s="69">
        <v>22</v>
      </c>
      <c r="R36" s="68">
        <v>2.927754984170161E-5</v>
      </c>
      <c r="S36" s="67">
        <v>54</v>
      </c>
    </row>
    <row r="37" spans="1:19" ht="15.75" customHeight="1" x14ac:dyDescent="0.2">
      <c r="A37" s="75" t="s">
        <v>91</v>
      </c>
      <c r="B37" s="74">
        <v>1851</v>
      </c>
      <c r="C37" s="73">
        <v>2.0479243053542545E-3</v>
      </c>
      <c r="D37" s="72">
        <v>35</v>
      </c>
      <c r="E37" s="63">
        <v>2213</v>
      </c>
      <c r="F37" s="73">
        <v>2.2654079474564576E-3</v>
      </c>
      <c r="G37" s="62">
        <v>32</v>
      </c>
      <c r="H37" s="74">
        <v>1013</v>
      </c>
      <c r="I37" s="73">
        <v>1.1779686146368123E-3</v>
      </c>
      <c r="J37" s="72">
        <v>36</v>
      </c>
      <c r="K37" s="74">
        <v>399</v>
      </c>
      <c r="L37" s="73">
        <v>6.615938941018656E-4</v>
      </c>
      <c r="M37" s="72">
        <v>35</v>
      </c>
      <c r="N37" s="74">
        <v>440</v>
      </c>
      <c r="O37" s="73">
        <v>5.6629732926457286E-4</v>
      </c>
      <c r="P37" s="72">
        <v>31</v>
      </c>
      <c r="Q37" s="74">
        <v>266</v>
      </c>
      <c r="R37" s="73">
        <v>3.5399219354057405E-4</v>
      </c>
      <c r="S37" s="72">
        <v>33</v>
      </c>
    </row>
    <row r="38" spans="1:19" s="66" customFormat="1" ht="15.75" customHeight="1" x14ac:dyDescent="0.2">
      <c r="A38" s="71" t="s">
        <v>49</v>
      </c>
      <c r="B38" s="69">
        <v>1634</v>
      </c>
      <c r="C38" s="68">
        <v>1.8078380955963542E-3</v>
      </c>
      <c r="D38" s="67">
        <v>36</v>
      </c>
      <c r="E38" s="76">
        <v>2162</v>
      </c>
      <c r="F38" s="68">
        <v>2.2132001727974975E-3</v>
      </c>
      <c r="G38" s="70">
        <v>33</v>
      </c>
      <c r="H38" s="69">
        <v>1244</v>
      </c>
      <c r="I38" s="68">
        <v>1.4465873214296098E-3</v>
      </c>
      <c r="J38" s="67">
        <v>34</v>
      </c>
      <c r="K38" s="69">
        <v>849</v>
      </c>
      <c r="L38" s="68">
        <v>1.4077524212844207E-3</v>
      </c>
      <c r="M38" s="67">
        <v>31</v>
      </c>
      <c r="N38" s="69">
        <v>88</v>
      </c>
      <c r="O38" s="68">
        <v>1.1325946585291456E-4</v>
      </c>
      <c r="P38" s="67">
        <v>47</v>
      </c>
      <c r="Q38" s="69">
        <v>89</v>
      </c>
      <c r="R38" s="68">
        <v>1.1844099708688379E-4</v>
      </c>
      <c r="S38" s="67">
        <v>44</v>
      </c>
    </row>
    <row r="39" spans="1:19" ht="15.75" customHeight="1" x14ac:dyDescent="0.2">
      <c r="A39" s="75" t="s">
        <v>20</v>
      </c>
      <c r="B39" s="74">
        <v>1427</v>
      </c>
      <c r="C39" s="73">
        <v>1.5788157664724588E-3</v>
      </c>
      <c r="D39" s="72">
        <v>37</v>
      </c>
      <c r="E39" s="63">
        <v>1181</v>
      </c>
      <c r="F39" s="73">
        <v>1.2089682720045534E-3</v>
      </c>
      <c r="G39" s="62">
        <v>39</v>
      </c>
      <c r="H39" s="74">
        <v>682</v>
      </c>
      <c r="I39" s="73">
        <v>7.9306475338825869E-4</v>
      </c>
      <c r="J39" s="72">
        <v>40</v>
      </c>
      <c r="K39" s="74">
        <v>234</v>
      </c>
      <c r="L39" s="73">
        <v>3.8800243413492867E-4</v>
      </c>
      <c r="M39" s="72">
        <v>41</v>
      </c>
      <c r="N39" s="74">
        <v>73</v>
      </c>
      <c r="O39" s="73">
        <v>9.3953875082531394E-5</v>
      </c>
      <c r="P39" s="72">
        <v>50</v>
      </c>
      <c r="Q39" s="74">
        <v>386</v>
      </c>
      <c r="R39" s="73">
        <v>5.1368791994985553E-4</v>
      </c>
      <c r="S39" s="72">
        <v>31</v>
      </c>
    </row>
    <row r="40" spans="1:19" s="66" customFormat="1" ht="15.75" customHeight="1" x14ac:dyDescent="0.2">
      <c r="A40" s="71" t="s">
        <v>68</v>
      </c>
      <c r="B40" s="69">
        <v>1320</v>
      </c>
      <c r="C40" s="68">
        <v>1.4604322436886092E-3</v>
      </c>
      <c r="D40" s="67">
        <v>38</v>
      </c>
      <c r="E40" s="76">
        <v>280</v>
      </c>
      <c r="F40" s="68">
        <v>2.8663091969625314E-4</v>
      </c>
      <c r="G40" s="70">
        <v>54</v>
      </c>
      <c r="H40" s="69">
        <v>410</v>
      </c>
      <c r="I40" s="68">
        <v>4.7676913326860128E-4</v>
      </c>
      <c r="J40" s="67">
        <v>48</v>
      </c>
      <c r="K40" s="69">
        <v>250</v>
      </c>
      <c r="L40" s="68">
        <v>4.1453251510141953E-4</v>
      </c>
      <c r="M40" s="67">
        <v>40</v>
      </c>
      <c r="N40" s="69">
        <v>54</v>
      </c>
      <c r="O40" s="68">
        <v>6.9500126773379387E-5</v>
      </c>
      <c r="P40" s="67">
        <v>52</v>
      </c>
      <c r="Q40" s="69">
        <v>456</v>
      </c>
      <c r="R40" s="68">
        <v>6.0684376035526977E-4</v>
      </c>
      <c r="S40" s="67">
        <v>29</v>
      </c>
    </row>
    <row r="41" spans="1:19" ht="15.75" customHeight="1" x14ac:dyDescent="0.2">
      <c r="A41" s="75" t="s">
        <v>17</v>
      </c>
      <c r="B41" s="74">
        <v>1143</v>
      </c>
      <c r="C41" s="73">
        <v>1.2646015564667277E-3</v>
      </c>
      <c r="D41" s="72">
        <v>39</v>
      </c>
      <c r="E41" s="63">
        <v>2874</v>
      </c>
      <c r="F41" s="73">
        <v>2.9420616543108266E-3</v>
      </c>
      <c r="G41" s="62">
        <v>25</v>
      </c>
      <c r="H41" s="74">
        <v>5645</v>
      </c>
      <c r="I41" s="73">
        <v>6.5642969690274493E-3</v>
      </c>
      <c r="J41" s="72">
        <v>16</v>
      </c>
      <c r="K41" s="74">
        <v>3385</v>
      </c>
      <c r="L41" s="73">
        <v>5.6127702544732207E-3</v>
      </c>
      <c r="M41" s="72">
        <v>17</v>
      </c>
      <c r="N41" s="74">
        <v>639</v>
      </c>
      <c r="O41" s="73">
        <v>8.2241816681832283E-4</v>
      </c>
      <c r="P41" s="72">
        <v>29</v>
      </c>
      <c r="Q41" s="74">
        <v>517</v>
      </c>
      <c r="R41" s="73">
        <v>6.8802242127998783E-4</v>
      </c>
      <c r="S41" s="72">
        <v>28</v>
      </c>
    </row>
    <row r="42" spans="1:19" s="66" customFormat="1" ht="15.75" customHeight="1" x14ac:dyDescent="0.2">
      <c r="A42" s="71" t="s">
        <v>77</v>
      </c>
      <c r="B42" s="69">
        <v>19417</v>
      </c>
      <c r="C42" s="68"/>
      <c r="D42" s="67"/>
      <c r="E42" s="69">
        <v>17016</v>
      </c>
      <c r="F42" s="68"/>
      <c r="G42" s="70"/>
      <c r="H42" s="69">
        <v>17510</v>
      </c>
      <c r="I42" s="68"/>
      <c r="J42" s="67"/>
      <c r="K42" s="69">
        <v>8507</v>
      </c>
      <c r="L42" s="68"/>
      <c r="M42" s="67"/>
      <c r="N42" s="69">
        <v>6630</v>
      </c>
      <c r="O42" s="68"/>
      <c r="P42" s="67"/>
      <c r="Q42" s="69">
        <v>7987</v>
      </c>
      <c r="R42" s="68"/>
      <c r="S42" s="67"/>
    </row>
    <row r="43" spans="1:19" ht="15.75" customHeight="1" x14ac:dyDescent="0.2">
      <c r="A43" s="64"/>
      <c r="B43" s="61"/>
      <c r="C43" s="60"/>
      <c r="D43" s="59"/>
      <c r="E43" s="63"/>
      <c r="F43" s="65"/>
      <c r="G43" s="62"/>
      <c r="H43" s="61"/>
      <c r="I43" s="60"/>
      <c r="J43" s="59"/>
      <c r="K43" s="61"/>
      <c r="L43" s="60"/>
      <c r="M43" s="59"/>
      <c r="N43" s="61"/>
      <c r="O43" s="60"/>
      <c r="P43" s="59"/>
      <c r="Q43" s="61"/>
      <c r="R43" s="60"/>
      <c r="S43" s="59"/>
    </row>
    <row r="44" spans="1:19" ht="15.75" customHeight="1" x14ac:dyDescent="0.2">
      <c r="A44" s="71" t="s">
        <v>78</v>
      </c>
      <c r="B44" s="69">
        <v>903842</v>
      </c>
      <c r="C44" s="68">
        <v>0.75881946006938028</v>
      </c>
      <c r="D44" s="67"/>
      <c r="E44" s="76">
        <v>976866</v>
      </c>
      <c r="F44" s="68">
        <v>0.75604434727086278</v>
      </c>
      <c r="G44" s="70"/>
      <c r="H44" s="69">
        <v>859955</v>
      </c>
      <c r="I44" s="68">
        <v>0.76668473522137848</v>
      </c>
      <c r="J44" s="67"/>
      <c r="K44" s="69">
        <v>603089</v>
      </c>
      <c r="L44" s="68">
        <v>0.72618104405329842</v>
      </c>
      <c r="M44" s="67"/>
      <c r="N44" s="69">
        <v>776977</v>
      </c>
      <c r="O44" s="68">
        <v>0.81249013114208957</v>
      </c>
      <c r="P44" s="67"/>
      <c r="Q44" s="69">
        <v>751429</v>
      </c>
      <c r="R44" s="68">
        <v>0.82180779801413228</v>
      </c>
      <c r="S44" s="67"/>
    </row>
    <row r="45" spans="1:19" ht="15.75" customHeight="1" x14ac:dyDescent="0.2">
      <c r="A45" s="71" t="s">
        <v>79</v>
      </c>
      <c r="B45" s="69">
        <v>287274</v>
      </c>
      <c r="C45" s="68">
        <v>0.24118053993061969</v>
      </c>
      <c r="D45" s="67"/>
      <c r="E45" s="76">
        <v>315209</v>
      </c>
      <c r="F45" s="68">
        <v>0.24395565272913725</v>
      </c>
      <c r="G45" s="70"/>
      <c r="H45" s="69">
        <v>261699</v>
      </c>
      <c r="I45" s="68">
        <v>0.23331526477862158</v>
      </c>
      <c r="J45" s="67"/>
      <c r="K45" s="69">
        <v>227405</v>
      </c>
      <c r="L45" s="68">
        <v>0.27381895594670158</v>
      </c>
      <c r="M45" s="67"/>
      <c r="N45" s="69">
        <v>179314</v>
      </c>
      <c r="O45" s="68">
        <v>0.1875</v>
      </c>
      <c r="P45" s="67"/>
      <c r="Q45" s="69">
        <v>162932</v>
      </c>
      <c r="R45" s="68">
        <v>0.17819220198586772</v>
      </c>
      <c r="S45" s="67"/>
    </row>
    <row r="46" spans="1:19" ht="15.75" customHeight="1" thickBot="1" x14ac:dyDescent="0.25">
      <c r="A46" s="79" t="s">
        <v>80</v>
      </c>
      <c r="B46" s="80">
        <v>1191116</v>
      </c>
      <c r="C46" s="81"/>
      <c r="D46" s="82"/>
      <c r="E46" s="83">
        <v>1292075</v>
      </c>
      <c r="F46" s="84"/>
      <c r="G46" s="85"/>
      <c r="H46" s="80">
        <v>1121654</v>
      </c>
      <c r="I46" s="81"/>
      <c r="J46" s="82"/>
      <c r="K46" s="80">
        <v>830494</v>
      </c>
      <c r="L46" s="81"/>
      <c r="M46" s="82"/>
      <c r="N46" s="80">
        <v>956291</v>
      </c>
      <c r="O46" s="81"/>
      <c r="P46" s="82"/>
      <c r="Q46" s="80">
        <v>914361</v>
      </c>
      <c r="R46" s="81"/>
      <c r="S46" s="82"/>
    </row>
  </sheetData>
  <mergeCells count="7">
    <mergeCell ref="Q2:S2"/>
    <mergeCell ref="A1:S1"/>
    <mergeCell ref="B2:D2"/>
    <mergeCell ref="E2:G2"/>
    <mergeCell ref="H2:J2"/>
    <mergeCell ref="K2:M2"/>
    <mergeCell ref="N2:P2"/>
  </mergeCells>
  <pageMargins left="0.32" right="0.23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78"/>
  <sheetViews>
    <sheetView zoomScaleNormal="100" workbookViewId="0">
      <selection activeCell="E17" sqref="E17"/>
    </sheetView>
  </sheetViews>
  <sheetFormatPr defaultColWidth="9.109375" defaultRowHeight="13.2" x14ac:dyDescent="0.25"/>
  <cols>
    <col min="1" max="1" width="15.88671875" style="88" bestFit="1" customWidth="1"/>
    <col min="2" max="2" width="8" style="88" bestFit="1" customWidth="1"/>
    <col min="3" max="3" width="4.6640625" style="88" bestFit="1" customWidth="1"/>
    <col min="4" max="4" width="4.33203125" style="88" bestFit="1" customWidth="1"/>
    <col min="5" max="5" width="8" style="88" bestFit="1" customWidth="1"/>
    <col min="6" max="6" width="4.6640625" style="88" bestFit="1" customWidth="1"/>
    <col min="7" max="7" width="4.33203125" style="88" bestFit="1" customWidth="1"/>
    <col min="8" max="8" width="8" style="88" bestFit="1" customWidth="1"/>
    <col min="9" max="9" width="4.6640625" style="88" bestFit="1" customWidth="1"/>
    <col min="10" max="10" width="4.33203125" style="88" bestFit="1" customWidth="1"/>
    <col min="11" max="11" width="8" style="88" bestFit="1" customWidth="1"/>
    <col min="12" max="12" width="4.6640625" style="88" bestFit="1" customWidth="1"/>
    <col min="13" max="13" width="4.33203125" style="88" bestFit="1" customWidth="1"/>
    <col min="14" max="14" width="7" style="88" bestFit="1" customWidth="1"/>
    <col min="15" max="15" width="4.6640625" style="88" bestFit="1" customWidth="1"/>
    <col min="16" max="16" width="4.33203125" style="88" bestFit="1" customWidth="1"/>
    <col min="17" max="17" width="7" style="88" bestFit="1" customWidth="1"/>
    <col min="18" max="18" width="4.6640625" style="88" bestFit="1" customWidth="1"/>
    <col min="19" max="19" width="4.33203125" style="88" bestFit="1" customWidth="1"/>
    <col min="20" max="20" width="7" style="88" bestFit="1" customWidth="1"/>
    <col min="21" max="21" width="4.6640625" style="88" bestFit="1" customWidth="1"/>
    <col min="22" max="22" width="4.33203125" style="88" bestFit="1" customWidth="1"/>
    <col min="23" max="16384" width="9.109375" style="88"/>
  </cols>
  <sheetData>
    <row r="1" spans="1:22" ht="18" customHeight="1" thickBot="1" x14ac:dyDescent="0.3">
      <c r="A1" s="212" t="s">
        <v>123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</row>
    <row r="2" spans="1:22" x14ac:dyDescent="0.25">
      <c r="A2" s="89" t="s">
        <v>1</v>
      </c>
      <c r="B2" s="213">
        <v>2010</v>
      </c>
      <c r="C2" s="214"/>
      <c r="D2" s="215"/>
      <c r="E2" s="213">
        <v>2009</v>
      </c>
      <c r="F2" s="214"/>
      <c r="G2" s="215"/>
      <c r="H2" s="213">
        <v>2008</v>
      </c>
      <c r="I2" s="214"/>
      <c r="J2" s="215"/>
      <c r="K2" s="213">
        <v>2007</v>
      </c>
      <c r="L2" s="214"/>
      <c r="M2" s="215"/>
      <c r="N2" s="213">
        <v>2006</v>
      </c>
      <c r="O2" s="214"/>
      <c r="P2" s="215"/>
      <c r="Q2" s="213">
        <v>2005</v>
      </c>
      <c r="R2" s="214"/>
      <c r="S2" s="215"/>
      <c r="T2" s="213">
        <v>2004</v>
      </c>
      <c r="U2" s="214"/>
      <c r="V2" s="215"/>
    </row>
    <row r="3" spans="1:22" x14ac:dyDescent="0.25">
      <c r="A3" s="90"/>
      <c r="B3" s="91" t="s">
        <v>12</v>
      </c>
      <c r="C3" s="92" t="s">
        <v>106</v>
      </c>
      <c r="D3" s="93" t="s">
        <v>105</v>
      </c>
      <c r="E3" s="91" t="s">
        <v>12</v>
      </c>
      <c r="F3" s="92" t="s">
        <v>106</v>
      </c>
      <c r="G3" s="93" t="s">
        <v>105</v>
      </c>
      <c r="H3" s="91" t="s">
        <v>12</v>
      </c>
      <c r="I3" s="92" t="s">
        <v>106</v>
      </c>
      <c r="J3" s="93" t="s">
        <v>105</v>
      </c>
      <c r="K3" s="91" t="s">
        <v>12</v>
      </c>
      <c r="L3" s="92" t="s">
        <v>106</v>
      </c>
      <c r="M3" s="93" t="s">
        <v>105</v>
      </c>
      <c r="N3" s="91" t="s">
        <v>12</v>
      </c>
      <c r="O3" s="92" t="s">
        <v>106</v>
      </c>
      <c r="P3" s="93" t="s">
        <v>105</v>
      </c>
      <c r="Q3" s="91" t="s">
        <v>12</v>
      </c>
      <c r="R3" s="92" t="s">
        <v>106</v>
      </c>
      <c r="S3" s="93" t="s">
        <v>105</v>
      </c>
      <c r="T3" s="91" t="s">
        <v>12</v>
      </c>
      <c r="U3" s="92" t="s">
        <v>106</v>
      </c>
      <c r="V3" s="93" t="s">
        <v>105</v>
      </c>
    </row>
    <row r="4" spans="1:22" x14ac:dyDescent="0.25">
      <c r="A4" s="94" t="s">
        <v>66</v>
      </c>
      <c r="B4" s="95">
        <v>306094</v>
      </c>
      <c r="C4" s="96">
        <v>0.28842915632111343</v>
      </c>
      <c r="D4" s="97">
        <v>1</v>
      </c>
      <c r="E4" s="91">
        <v>287632</v>
      </c>
      <c r="F4" s="98">
        <v>0.31823261145200155</v>
      </c>
      <c r="G4" s="97">
        <v>1</v>
      </c>
      <c r="H4" s="99">
        <v>323646</v>
      </c>
      <c r="I4" s="96">
        <v>0.33131053798576265</v>
      </c>
      <c r="J4" s="97">
        <v>1</v>
      </c>
      <c r="K4" s="91">
        <v>307268</v>
      </c>
      <c r="L4" s="98">
        <v>0.3573070683931136</v>
      </c>
      <c r="M4" s="97">
        <v>1</v>
      </c>
      <c r="N4" s="91">
        <v>208930</v>
      </c>
      <c r="O4" s="98">
        <v>0.34643311352055833</v>
      </c>
      <c r="P4" s="97">
        <v>1</v>
      </c>
      <c r="Q4" s="99">
        <v>173556</v>
      </c>
      <c r="R4" s="96">
        <v>0.22337340744964138</v>
      </c>
      <c r="S4" s="97">
        <v>2</v>
      </c>
      <c r="T4" s="99">
        <v>162570</v>
      </c>
      <c r="U4" s="96">
        <v>0.21634778535297414</v>
      </c>
      <c r="V4" s="97">
        <v>2</v>
      </c>
    </row>
    <row r="5" spans="1:22" x14ac:dyDescent="0.25">
      <c r="A5" s="94" t="s">
        <v>14</v>
      </c>
      <c r="B5" s="95">
        <v>262638</v>
      </c>
      <c r="C5" s="96">
        <v>0.24748102464558136</v>
      </c>
      <c r="D5" s="97">
        <v>2</v>
      </c>
      <c r="E5" s="91">
        <v>213269</v>
      </c>
      <c r="F5" s="98">
        <v>0.23595827589335305</v>
      </c>
      <c r="G5" s="97">
        <v>2</v>
      </c>
      <c r="H5" s="99">
        <v>247703</v>
      </c>
      <c r="I5" s="96">
        <v>0.25356906679114638</v>
      </c>
      <c r="J5" s="97">
        <v>2</v>
      </c>
      <c r="K5" s="91">
        <v>234787</v>
      </c>
      <c r="L5" s="98">
        <v>0.27302242559203677</v>
      </c>
      <c r="M5" s="97">
        <v>2</v>
      </c>
      <c r="N5" s="91">
        <v>180047</v>
      </c>
      <c r="O5" s="98">
        <v>0.2985413429858611</v>
      </c>
      <c r="P5" s="97">
        <v>2</v>
      </c>
      <c r="Q5" s="99">
        <v>311098</v>
      </c>
      <c r="R5" s="96">
        <v>0.40039537849897744</v>
      </c>
      <c r="S5" s="97">
        <v>1</v>
      </c>
      <c r="T5" s="99">
        <v>328607</v>
      </c>
      <c r="U5" s="96">
        <v>0.43730944640145641</v>
      </c>
      <c r="V5" s="97">
        <v>1</v>
      </c>
    </row>
    <row r="6" spans="1:22" x14ac:dyDescent="0.25">
      <c r="A6" s="94" t="s">
        <v>39</v>
      </c>
      <c r="B6" s="95">
        <v>84569</v>
      </c>
      <c r="C6" s="96">
        <v>7.9688479097663592E-2</v>
      </c>
      <c r="D6" s="97">
        <v>3</v>
      </c>
      <c r="E6" s="91">
        <v>62454</v>
      </c>
      <c r="F6" s="98">
        <v>6.9098360111612425E-2</v>
      </c>
      <c r="G6" s="97">
        <v>3</v>
      </c>
      <c r="H6" s="99">
        <v>53252</v>
      </c>
      <c r="I6" s="96">
        <v>5.4513106198803112E-2</v>
      </c>
      <c r="J6" s="97">
        <v>3</v>
      </c>
      <c r="K6" s="91">
        <v>40237</v>
      </c>
      <c r="L6" s="98">
        <v>4.6789657598362705E-2</v>
      </c>
      <c r="M6" s="97">
        <v>3</v>
      </c>
      <c r="N6" s="91">
        <v>29653</v>
      </c>
      <c r="O6" s="98">
        <v>4.916853068120957E-2</v>
      </c>
      <c r="P6" s="97">
        <v>4</v>
      </c>
      <c r="Q6" s="99">
        <v>35947</v>
      </c>
      <c r="R6" s="96">
        <v>4.6265204761530905E-2</v>
      </c>
      <c r="S6" s="97">
        <v>5</v>
      </c>
      <c r="T6" s="99">
        <v>26297</v>
      </c>
      <c r="U6" s="96">
        <v>3.4995987644873966E-2</v>
      </c>
      <c r="V6" s="97">
        <v>7</v>
      </c>
    </row>
    <row r="7" spans="1:22" x14ac:dyDescent="0.25">
      <c r="A7" s="94" t="s">
        <v>18</v>
      </c>
      <c r="B7" s="95">
        <v>53441</v>
      </c>
      <c r="C7" s="96">
        <v>5.0356892140834587E-2</v>
      </c>
      <c r="D7" s="97">
        <v>4</v>
      </c>
      <c r="E7" s="91">
        <v>48496</v>
      </c>
      <c r="F7" s="98">
        <v>5.3655395522668785E-2</v>
      </c>
      <c r="G7" s="97">
        <v>4</v>
      </c>
      <c r="H7" s="99">
        <v>33853</v>
      </c>
      <c r="I7" s="96">
        <v>3.4654701873133062E-2</v>
      </c>
      <c r="J7" s="97">
        <v>5</v>
      </c>
      <c r="K7" s="91">
        <v>30511</v>
      </c>
      <c r="L7" s="98">
        <v>3.5479763475995837E-2</v>
      </c>
      <c r="M7" s="97">
        <v>4</v>
      </c>
      <c r="N7" s="91">
        <v>30975</v>
      </c>
      <c r="O7" s="98">
        <v>5.1360578621065876E-2</v>
      </c>
      <c r="P7" s="97">
        <v>3</v>
      </c>
      <c r="Q7" s="99">
        <v>49087</v>
      </c>
      <c r="R7" s="96">
        <v>6.317690227638656E-2</v>
      </c>
      <c r="S7" s="97">
        <v>3</v>
      </c>
      <c r="T7" s="99">
        <v>41498</v>
      </c>
      <c r="U7" s="96">
        <v>5.5225443787769703E-2</v>
      </c>
      <c r="V7" s="97">
        <v>3</v>
      </c>
    </row>
    <row r="8" spans="1:22" x14ac:dyDescent="0.25">
      <c r="A8" s="94" t="s">
        <v>21</v>
      </c>
      <c r="B8" s="95">
        <v>33673</v>
      </c>
      <c r="C8" s="96">
        <v>3.1729713685341276E-2</v>
      </c>
      <c r="D8" s="97">
        <v>5</v>
      </c>
      <c r="E8" s="91">
        <v>30503</v>
      </c>
      <c r="F8" s="98">
        <v>3.3748155097904277E-2</v>
      </c>
      <c r="G8" s="97">
        <v>5</v>
      </c>
      <c r="H8" s="99">
        <v>30528</v>
      </c>
      <c r="I8" s="96">
        <v>3.1250959701740057E-2</v>
      </c>
      <c r="J8" s="97">
        <v>6</v>
      </c>
      <c r="K8" s="91">
        <v>25874</v>
      </c>
      <c r="L8" s="98">
        <v>3.0087620863882412E-2</v>
      </c>
      <c r="M8" s="97">
        <v>5</v>
      </c>
      <c r="N8" s="91">
        <v>23679</v>
      </c>
      <c r="O8" s="98">
        <v>3.9262861700346055E-2</v>
      </c>
      <c r="P8" s="97">
        <v>5</v>
      </c>
      <c r="Q8" s="99">
        <v>33131</v>
      </c>
      <c r="R8" s="96">
        <v>4.2640901854237641E-2</v>
      </c>
      <c r="S8" s="97">
        <v>7</v>
      </c>
      <c r="T8" s="99">
        <v>26029</v>
      </c>
      <c r="U8" s="96">
        <v>3.463933385589324E-2</v>
      </c>
      <c r="V8" s="97">
        <v>8</v>
      </c>
    </row>
    <row r="9" spans="1:22" x14ac:dyDescent="0.25">
      <c r="A9" s="94" t="s">
        <v>37</v>
      </c>
      <c r="B9" s="95">
        <v>33061</v>
      </c>
      <c r="C9" s="96">
        <v>3.1153032523121429E-2</v>
      </c>
      <c r="D9" s="97">
        <v>6</v>
      </c>
      <c r="E9" s="91">
        <v>29829</v>
      </c>
      <c r="F9" s="98">
        <v>3.3002449543172371E-2</v>
      </c>
      <c r="G9" s="97">
        <v>6</v>
      </c>
      <c r="H9" s="99">
        <v>28225</v>
      </c>
      <c r="I9" s="96">
        <v>2.8893420387238373E-2</v>
      </c>
      <c r="J9" s="97">
        <v>9</v>
      </c>
      <c r="K9" s="91">
        <v>25719</v>
      </c>
      <c r="L9" s="98">
        <v>2.990737887447599E-2</v>
      </c>
      <c r="M9" s="97">
        <v>6</v>
      </c>
      <c r="N9" s="91">
        <v>22741</v>
      </c>
      <c r="O9" s="98">
        <v>3.7707535703685527E-2</v>
      </c>
      <c r="P9" s="97">
        <v>6</v>
      </c>
      <c r="Q9" s="99">
        <v>39034</v>
      </c>
      <c r="R9" s="96">
        <v>5.0238295342075766E-2</v>
      </c>
      <c r="S9" s="97">
        <v>4</v>
      </c>
      <c r="T9" s="99">
        <v>40517</v>
      </c>
      <c r="U9" s="96">
        <v>5.3919931224373829E-2</v>
      </c>
      <c r="V9" s="97">
        <v>4</v>
      </c>
    </row>
    <row r="10" spans="1:22" x14ac:dyDescent="0.25">
      <c r="A10" s="94" t="s">
        <v>31</v>
      </c>
      <c r="B10" s="95">
        <v>32201</v>
      </c>
      <c r="C10" s="96">
        <v>3.034266356967524E-2</v>
      </c>
      <c r="D10" s="97">
        <v>7</v>
      </c>
      <c r="E10" s="91">
        <v>17778</v>
      </c>
      <c r="F10" s="98">
        <v>1.9669366991133405E-2</v>
      </c>
      <c r="G10" s="97">
        <v>10</v>
      </c>
      <c r="H10" s="99">
        <v>18552</v>
      </c>
      <c r="I10" s="96">
        <v>1.8991345793588885E-2</v>
      </c>
      <c r="J10" s="97">
        <v>11</v>
      </c>
      <c r="K10" s="91">
        <v>14556</v>
      </c>
      <c r="L10" s="98">
        <v>1.6926467082579902E-2</v>
      </c>
      <c r="M10" s="97">
        <v>11</v>
      </c>
      <c r="N10" s="91">
        <v>9657</v>
      </c>
      <c r="O10" s="98">
        <v>1.6012561993337632E-2</v>
      </c>
      <c r="P10" s="97">
        <v>9</v>
      </c>
      <c r="Q10" s="99">
        <v>34058</v>
      </c>
      <c r="R10" s="96">
        <v>4.3833987363847318E-2</v>
      </c>
      <c r="S10" s="97">
        <v>6</v>
      </c>
      <c r="T10" s="99">
        <v>40480</v>
      </c>
      <c r="U10" s="96">
        <v>5.3870691708730961E-2</v>
      </c>
      <c r="V10" s="97">
        <v>5</v>
      </c>
    </row>
    <row r="11" spans="1:22" x14ac:dyDescent="0.25">
      <c r="A11" s="94" t="s">
        <v>74</v>
      </c>
      <c r="B11" s="95">
        <v>29378</v>
      </c>
      <c r="C11" s="96">
        <v>2.768258036551409E-2</v>
      </c>
      <c r="D11" s="97">
        <v>8</v>
      </c>
      <c r="E11" s="91">
        <v>26849</v>
      </c>
      <c r="F11" s="98">
        <v>2.9705413114238993E-2</v>
      </c>
      <c r="G11" s="97">
        <v>7</v>
      </c>
      <c r="H11" s="99">
        <v>34819</v>
      </c>
      <c r="I11" s="96">
        <v>3.5643578546085131E-2</v>
      </c>
      <c r="J11" s="97">
        <v>4</v>
      </c>
      <c r="K11" s="91">
        <v>24722</v>
      </c>
      <c r="L11" s="98">
        <v>2.87480158845521E-2</v>
      </c>
      <c r="M11" s="97">
        <v>8</v>
      </c>
      <c r="N11" s="91">
        <v>12340</v>
      </c>
      <c r="O11" s="98">
        <v>2.0461324945406069E-2</v>
      </c>
      <c r="P11" s="97">
        <v>7</v>
      </c>
      <c r="Q11" s="99">
        <v>6899</v>
      </c>
      <c r="R11" s="96">
        <v>8.8792847149915637E-3</v>
      </c>
      <c r="S11" s="97">
        <v>9</v>
      </c>
      <c r="T11" s="99">
        <v>4172</v>
      </c>
      <c r="U11" s="96">
        <v>5.5520880881626874E-3</v>
      </c>
      <c r="V11" s="97">
        <v>11</v>
      </c>
    </row>
    <row r="12" spans="1:22" x14ac:dyDescent="0.25">
      <c r="A12" s="94" t="s">
        <v>51</v>
      </c>
      <c r="B12" s="95">
        <v>26528</v>
      </c>
      <c r="C12" s="96">
        <v>2.4997055345372651E-2</v>
      </c>
      <c r="D12" s="97">
        <v>9</v>
      </c>
      <c r="E12" s="91">
        <v>20214</v>
      </c>
      <c r="F12" s="98">
        <v>2.236452831357693E-2</v>
      </c>
      <c r="G12" s="97">
        <v>8</v>
      </c>
      <c r="H12" s="99">
        <v>18621</v>
      </c>
      <c r="I12" s="96">
        <v>1.906197984165689E-2</v>
      </c>
      <c r="J12" s="97">
        <v>10</v>
      </c>
      <c r="K12" s="91">
        <v>15625</v>
      </c>
      <c r="L12" s="98">
        <v>1.8169555383711938E-2</v>
      </c>
      <c r="M12" s="97">
        <v>10</v>
      </c>
      <c r="N12" s="91">
        <v>8224</v>
      </c>
      <c r="O12" s="98">
        <v>1.3636461616776297E-2</v>
      </c>
      <c r="P12" s="97">
        <v>10</v>
      </c>
      <c r="Q12" s="99">
        <v>3236</v>
      </c>
      <c r="R12" s="96">
        <v>4.1648594488639945E-3</v>
      </c>
      <c r="S12" s="97">
        <v>16</v>
      </c>
      <c r="T12" s="99">
        <v>896</v>
      </c>
      <c r="U12" s="96">
        <v>1.192394757189302E-3</v>
      </c>
      <c r="V12" s="97">
        <v>23</v>
      </c>
    </row>
    <row r="13" spans="1:22" x14ac:dyDescent="0.25">
      <c r="A13" s="94" t="s">
        <v>45</v>
      </c>
      <c r="B13" s="95">
        <v>21149</v>
      </c>
      <c r="C13" s="96">
        <v>1.9928480228410969E-2</v>
      </c>
      <c r="D13" s="97">
        <v>10</v>
      </c>
      <c r="E13" s="91">
        <v>16373</v>
      </c>
      <c r="F13" s="98">
        <v>1.8114891762055756E-2</v>
      </c>
      <c r="G13" s="97">
        <v>11</v>
      </c>
      <c r="H13" s="99">
        <v>13826</v>
      </c>
      <c r="I13" s="96">
        <v>1.4153425341858556E-2</v>
      </c>
      <c r="J13" s="97">
        <v>12</v>
      </c>
      <c r="K13" s="91">
        <v>12403</v>
      </c>
      <c r="L13" s="98">
        <v>1.4422847707147466E-2</v>
      </c>
      <c r="M13" s="97">
        <v>12</v>
      </c>
      <c r="N13" s="91">
        <v>10674</v>
      </c>
      <c r="O13" s="98">
        <v>1.7698880264770209E-2</v>
      </c>
      <c r="P13" s="97">
        <v>8</v>
      </c>
      <c r="Q13" s="99">
        <v>31801</v>
      </c>
      <c r="R13" s="96">
        <v>4.0929139472597E-2</v>
      </c>
      <c r="S13" s="97">
        <v>8</v>
      </c>
      <c r="T13" s="99">
        <v>30121</v>
      </c>
      <c r="U13" s="96">
        <v>4.0084958126449736E-2</v>
      </c>
      <c r="V13" s="97">
        <v>6</v>
      </c>
    </row>
    <row r="14" spans="1:22" x14ac:dyDescent="0.25">
      <c r="A14" s="94" t="s">
        <v>65</v>
      </c>
      <c r="B14" s="95">
        <v>18301</v>
      </c>
      <c r="C14" s="96">
        <v>1.7244839787231035E-2</v>
      </c>
      <c r="D14" s="97">
        <v>11</v>
      </c>
      <c r="E14" s="91">
        <v>19075</v>
      </c>
      <c r="F14" s="98">
        <v>2.1104352309363805E-2</v>
      </c>
      <c r="G14" s="97">
        <v>9</v>
      </c>
      <c r="H14" s="99">
        <v>28662</v>
      </c>
      <c r="I14" s="96">
        <v>2.9340769358335739E-2</v>
      </c>
      <c r="J14" s="97">
        <v>8</v>
      </c>
      <c r="K14" s="91">
        <v>18457</v>
      </c>
      <c r="L14" s="98">
        <v>2.1462750957898961E-2</v>
      </c>
      <c r="M14" s="97">
        <v>9</v>
      </c>
      <c r="N14" s="91">
        <v>6369</v>
      </c>
      <c r="O14" s="98">
        <v>1.0560630354723764E-2</v>
      </c>
      <c r="P14" s="97">
        <v>12</v>
      </c>
      <c r="Q14" s="99">
        <v>5052</v>
      </c>
      <c r="R14" s="96">
        <v>6.5021229714650498E-3</v>
      </c>
      <c r="S14" s="97">
        <v>12</v>
      </c>
      <c r="T14" s="99">
        <v>3261</v>
      </c>
      <c r="U14" s="96">
        <v>4.3397313651722252E-3</v>
      </c>
      <c r="V14" s="97">
        <v>13</v>
      </c>
    </row>
    <row r="15" spans="1:22" x14ac:dyDescent="0.25">
      <c r="A15" s="94" t="s">
        <v>44</v>
      </c>
      <c r="B15" s="95">
        <v>15077</v>
      </c>
      <c r="C15" s="96">
        <v>1.4206898501288581E-2</v>
      </c>
      <c r="D15" s="97">
        <v>12</v>
      </c>
      <c r="E15" s="91">
        <v>9314</v>
      </c>
      <c r="F15" s="98">
        <v>1.0304898422511899E-2</v>
      </c>
      <c r="G15" s="97">
        <v>13</v>
      </c>
      <c r="H15" s="99">
        <v>9444</v>
      </c>
      <c r="I15" s="96">
        <v>9.6676514486121953E-3</v>
      </c>
      <c r="J15" s="97">
        <v>13</v>
      </c>
      <c r="K15" s="91">
        <v>7726</v>
      </c>
      <c r="L15" s="98">
        <v>8.9841910332517406E-3</v>
      </c>
      <c r="M15" s="97">
        <v>13</v>
      </c>
      <c r="N15" s="91">
        <v>5700</v>
      </c>
      <c r="O15" s="98">
        <v>9.4513413443123653E-3</v>
      </c>
      <c r="P15" s="97">
        <v>13</v>
      </c>
      <c r="Q15" s="99">
        <v>5214</v>
      </c>
      <c r="R15" s="96">
        <v>6.7106233517851875E-3</v>
      </c>
      <c r="S15" s="97">
        <v>11</v>
      </c>
      <c r="T15" s="99">
        <v>3864</v>
      </c>
      <c r="U15" s="96">
        <v>5.1422023903788649E-3</v>
      </c>
      <c r="V15" s="97">
        <v>12</v>
      </c>
    </row>
    <row r="16" spans="1:22" x14ac:dyDescent="0.25">
      <c r="A16" s="94" t="s">
        <v>40</v>
      </c>
      <c r="B16" s="95">
        <v>12766</v>
      </c>
      <c r="C16" s="96">
        <v>1.2029267511272137E-2</v>
      </c>
      <c r="D16" s="97">
        <v>13</v>
      </c>
      <c r="E16" s="91">
        <v>5377</v>
      </c>
      <c r="F16" s="98">
        <v>5.9490486169042822E-3</v>
      </c>
      <c r="G16" s="97">
        <v>19</v>
      </c>
      <c r="H16" s="99">
        <v>2008</v>
      </c>
      <c r="I16" s="96">
        <v>2.055553166964558E-3</v>
      </c>
      <c r="J16" s="97">
        <v>33</v>
      </c>
      <c r="K16" s="91">
        <v>1297</v>
      </c>
      <c r="L16" s="98">
        <v>1.5082184532911607E-3</v>
      </c>
      <c r="M16" s="97">
        <v>32</v>
      </c>
      <c r="N16" s="91">
        <v>503</v>
      </c>
      <c r="O16" s="98">
        <v>8.3403942038405609E-4</v>
      </c>
      <c r="P16" s="97">
        <v>32</v>
      </c>
      <c r="Q16" s="99">
        <v>422</v>
      </c>
      <c r="R16" s="96">
        <v>5.43130620340113E-4</v>
      </c>
      <c r="S16" s="97">
        <v>31</v>
      </c>
      <c r="T16" s="99">
        <v>760</v>
      </c>
      <c r="U16" s="96">
        <v>1.0114062672587829E-3</v>
      </c>
      <c r="V16" s="97">
        <v>26</v>
      </c>
    </row>
    <row r="17" spans="1:22" x14ac:dyDescent="0.25">
      <c r="A17" s="94" t="s">
        <v>61</v>
      </c>
      <c r="B17" s="95">
        <v>9490</v>
      </c>
      <c r="C17" s="96">
        <v>8.9423271723306115E-3</v>
      </c>
      <c r="D17" s="97">
        <v>14</v>
      </c>
      <c r="E17" s="91">
        <v>4195</v>
      </c>
      <c r="F17" s="98">
        <v>4.6412979259649366E-3</v>
      </c>
      <c r="G17" s="97">
        <v>21</v>
      </c>
      <c r="H17" s="99">
        <v>2261</v>
      </c>
      <c r="I17" s="96">
        <v>2.314544676547244E-3</v>
      </c>
      <c r="J17" s="97">
        <v>30</v>
      </c>
      <c r="K17" s="91">
        <v>1507</v>
      </c>
      <c r="L17" s="98">
        <v>1.752417277648249E-3</v>
      </c>
      <c r="M17" s="97">
        <v>31</v>
      </c>
      <c r="N17" s="91">
        <v>990</v>
      </c>
      <c r="O17" s="98">
        <v>1.6415487598016214E-3</v>
      </c>
      <c r="P17" s="97">
        <v>29</v>
      </c>
      <c r="Q17" s="99">
        <v>2755</v>
      </c>
      <c r="R17" s="96">
        <v>3.5457935048270411E-3</v>
      </c>
      <c r="S17" s="97">
        <v>19</v>
      </c>
      <c r="T17" s="99">
        <v>225</v>
      </c>
      <c r="U17" s="96">
        <v>2.9942948701740284E-4</v>
      </c>
      <c r="V17" s="97">
        <v>33</v>
      </c>
    </row>
    <row r="18" spans="1:22" x14ac:dyDescent="0.25">
      <c r="A18" s="94" t="s">
        <v>63</v>
      </c>
      <c r="B18" s="95">
        <v>9468</v>
      </c>
      <c r="C18" s="96">
        <v>8.921596803754081E-3</v>
      </c>
      <c r="D18" s="97">
        <v>15</v>
      </c>
      <c r="E18" s="91">
        <v>7400</v>
      </c>
      <c r="F18" s="98">
        <v>8.1872716691634151E-3</v>
      </c>
      <c r="G18" s="97">
        <v>15</v>
      </c>
      <c r="H18" s="99">
        <v>6328</v>
      </c>
      <c r="I18" s="96">
        <v>6.4778587851353209E-3</v>
      </c>
      <c r="J18" s="97">
        <v>17</v>
      </c>
      <c r="K18" s="91">
        <v>6426</v>
      </c>
      <c r="L18" s="98">
        <v>7.472484025326907E-3</v>
      </c>
      <c r="M18" s="97">
        <v>14</v>
      </c>
      <c r="N18" s="91">
        <v>2720</v>
      </c>
      <c r="O18" s="98">
        <v>4.5101137643034448E-3</v>
      </c>
      <c r="P18" s="97">
        <v>17</v>
      </c>
      <c r="Q18" s="99">
        <v>2999</v>
      </c>
      <c r="R18" s="96">
        <v>3.8598311146919406E-3</v>
      </c>
      <c r="S18" s="97">
        <v>18</v>
      </c>
      <c r="T18" s="99">
        <v>1525</v>
      </c>
      <c r="U18" s="96">
        <v>2.0294665231179528E-3</v>
      </c>
      <c r="V18" s="97">
        <v>18</v>
      </c>
    </row>
    <row r="19" spans="1:22" x14ac:dyDescent="0.25">
      <c r="A19" s="94" t="s">
        <v>30</v>
      </c>
      <c r="B19" s="95">
        <v>8641</v>
      </c>
      <c r="C19" s="96">
        <v>8.1423234031726879E-3</v>
      </c>
      <c r="D19" s="97">
        <v>16</v>
      </c>
      <c r="E19" s="91">
        <v>6164</v>
      </c>
      <c r="F19" s="98">
        <v>6.8197760228004452E-3</v>
      </c>
      <c r="G19" s="97">
        <v>17</v>
      </c>
      <c r="H19" s="99">
        <v>5148</v>
      </c>
      <c r="I19" s="96">
        <v>5.269914194986825E-3</v>
      </c>
      <c r="J19" s="97">
        <v>21</v>
      </c>
      <c r="K19" s="91">
        <v>3935</v>
      </c>
      <c r="L19" s="98">
        <v>4.5758208278340144E-3</v>
      </c>
      <c r="M19" s="97">
        <v>17</v>
      </c>
      <c r="N19" s="91">
        <v>3557</v>
      </c>
      <c r="O19" s="98">
        <v>5.8979686248629972E-3</v>
      </c>
      <c r="P19" s="97">
        <v>15</v>
      </c>
      <c r="Q19" s="99">
        <v>3333</v>
      </c>
      <c r="R19" s="96">
        <v>4.2897022691791393E-3</v>
      </c>
      <c r="S19" s="97">
        <v>15</v>
      </c>
      <c r="T19" s="99">
        <v>2380</v>
      </c>
      <c r="U19" s="96">
        <v>3.1672985737840834E-3</v>
      </c>
      <c r="V19" s="97">
        <v>15</v>
      </c>
    </row>
    <row r="20" spans="1:22" x14ac:dyDescent="0.25">
      <c r="A20" s="94" t="s">
        <v>27</v>
      </c>
      <c r="B20" s="95">
        <v>7921</v>
      </c>
      <c r="C20" s="96">
        <v>7.4638749770316939E-3</v>
      </c>
      <c r="D20" s="97">
        <v>17</v>
      </c>
      <c r="E20" s="91">
        <v>5910</v>
      </c>
      <c r="F20" s="98">
        <v>6.5387534546967278E-3</v>
      </c>
      <c r="G20" s="97">
        <v>18</v>
      </c>
      <c r="H20" s="99">
        <v>6092</v>
      </c>
      <c r="I20" s="96">
        <v>6.2362698671056217E-3</v>
      </c>
      <c r="J20" s="97">
        <v>19</v>
      </c>
      <c r="K20" s="91">
        <v>3512</v>
      </c>
      <c r="L20" s="98">
        <v>4.083934624486165E-3</v>
      </c>
      <c r="M20" s="97">
        <v>19</v>
      </c>
      <c r="N20" s="91">
        <v>2028</v>
      </c>
      <c r="O20" s="98">
        <v>3.3626877625027151E-3</v>
      </c>
      <c r="P20" s="97">
        <v>20</v>
      </c>
      <c r="Q20" s="99">
        <v>2328</v>
      </c>
      <c r="R20" s="96">
        <v>2.9962276875634673E-3</v>
      </c>
      <c r="S20" s="97">
        <v>21</v>
      </c>
      <c r="T20" s="99">
        <v>1057</v>
      </c>
      <c r="U20" s="96">
        <v>1.4066531901217546E-3</v>
      </c>
      <c r="V20" s="97">
        <v>21</v>
      </c>
    </row>
    <row r="21" spans="1:22" x14ac:dyDescent="0.25">
      <c r="A21" s="94" t="s">
        <v>67</v>
      </c>
      <c r="B21" s="95">
        <v>5690</v>
      </c>
      <c r="C21" s="96">
        <v>5.3616271454753617E-3</v>
      </c>
      <c r="D21" s="97">
        <v>18</v>
      </c>
      <c r="E21" s="91">
        <v>3629</v>
      </c>
      <c r="F21" s="98">
        <v>4.0150822820802755E-3</v>
      </c>
      <c r="G21" s="97">
        <v>25</v>
      </c>
      <c r="H21" s="99">
        <v>2545</v>
      </c>
      <c r="I21" s="96">
        <v>2.6052703236677291E-3</v>
      </c>
      <c r="J21" s="97">
        <v>27</v>
      </c>
      <c r="K21" s="91">
        <v>1987</v>
      </c>
      <c r="L21" s="98">
        <v>2.31058601903588E-3</v>
      </c>
      <c r="M21" s="97">
        <v>26</v>
      </c>
      <c r="N21" s="91">
        <v>337</v>
      </c>
      <c r="O21" s="98">
        <v>5.5878983035671348E-4</v>
      </c>
      <c r="P21" s="97">
        <v>36</v>
      </c>
      <c r="Q21" s="99">
        <v>354</v>
      </c>
      <c r="R21" s="96">
        <v>4.5561194218104268E-4</v>
      </c>
      <c r="S21" s="97">
        <v>32</v>
      </c>
      <c r="T21" s="99">
        <v>266</v>
      </c>
      <c r="U21" s="96">
        <v>3.5399219354057405E-4</v>
      </c>
      <c r="V21" s="97">
        <v>32</v>
      </c>
    </row>
    <row r="22" spans="1:22" x14ac:dyDescent="0.25">
      <c r="A22" s="94" t="s">
        <v>28</v>
      </c>
      <c r="B22" s="95">
        <v>5609</v>
      </c>
      <c r="C22" s="96">
        <v>5.2853016975344998E-3</v>
      </c>
      <c r="D22" s="97">
        <v>19</v>
      </c>
      <c r="E22" s="91">
        <v>3206</v>
      </c>
      <c r="F22" s="98">
        <v>3.54708013126188E-3</v>
      </c>
      <c r="G22" s="97">
        <v>26</v>
      </c>
      <c r="H22" s="99">
        <v>2758</v>
      </c>
      <c r="I22" s="96">
        <v>2.8233145590080932E-3</v>
      </c>
      <c r="J22" s="97">
        <v>26</v>
      </c>
      <c r="K22" s="91">
        <v>1762</v>
      </c>
      <c r="L22" s="98">
        <v>2.0489444215104277E-3</v>
      </c>
      <c r="M22" s="97">
        <v>28</v>
      </c>
      <c r="N22" s="91">
        <v>1832</v>
      </c>
      <c r="O22" s="98">
        <v>3.0376942706632024E-3</v>
      </c>
      <c r="P22" s="97">
        <v>21</v>
      </c>
      <c r="Q22" s="99">
        <v>2361</v>
      </c>
      <c r="R22" s="96">
        <v>3.03869998725831E-3</v>
      </c>
      <c r="S22" s="97">
        <v>20</v>
      </c>
      <c r="T22" s="99">
        <v>2137</v>
      </c>
      <c r="U22" s="96">
        <v>2.8439147278052882E-3</v>
      </c>
      <c r="V22" s="97">
        <v>16</v>
      </c>
    </row>
    <row r="23" spans="1:22" x14ac:dyDescent="0.25">
      <c r="A23" s="94" t="s">
        <v>58</v>
      </c>
      <c r="B23" s="95">
        <v>5449</v>
      </c>
      <c r="C23" s="96">
        <v>5.1345353806142788E-3</v>
      </c>
      <c r="D23" s="97">
        <v>20</v>
      </c>
      <c r="E23" s="91">
        <v>4857</v>
      </c>
      <c r="F23" s="98">
        <v>5.3737268239360423E-3</v>
      </c>
      <c r="G23" s="97">
        <v>20</v>
      </c>
      <c r="H23" s="99">
        <v>6165</v>
      </c>
      <c r="I23" s="96">
        <v>6.3109986425978586E-3</v>
      </c>
      <c r="J23" s="97">
        <v>18</v>
      </c>
      <c r="K23" s="91">
        <v>4913</v>
      </c>
      <c r="L23" s="98">
        <v>5.7130896384113119E-3</v>
      </c>
      <c r="M23" s="97">
        <v>16</v>
      </c>
      <c r="N23" s="91">
        <v>4869</v>
      </c>
      <c r="O23" s="98">
        <v>8.0734352641152474E-3</v>
      </c>
      <c r="P23" s="97">
        <v>14</v>
      </c>
      <c r="Q23" s="99">
        <v>3004</v>
      </c>
      <c r="R23" s="96">
        <v>3.8662663116154016E-3</v>
      </c>
      <c r="S23" s="97">
        <v>17</v>
      </c>
      <c r="T23" s="99">
        <v>1721</v>
      </c>
      <c r="U23" s="96">
        <v>2.2903028762531123E-3</v>
      </c>
      <c r="V23" s="97">
        <v>17</v>
      </c>
    </row>
    <row r="24" spans="1:22" x14ac:dyDescent="0.25">
      <c r="A24" s="94" t="s">
        <v>19</v>
      </c>
      <c r="B24" s="95">
        <v>5047</v>
      </c>
      <c r="C24" s="96">
        <v>4.7557350093522235E-3</v>
      </c>
      <c r="D24" s="97">
        <v>21</v>
      </c>
      <c r="E24" s="91">
        <v>4109</v>
      </c>
      <c r="F24" s="98">
        <v>4.5461485525124965E-3</v>
      </c>
      <c r="G24" s="97">
        <v>22</v>
      </c>
      <c r="H24" s="99">
        <v>4506</v>
      </c>
      <c r="I24" s="96">
        <v>4.612710443397559E-3</v>
      </c>
      <c r="J24" s="97">
        <v>22</v>
      </c>
      <c r="K24" s="91">
        <v>2953</v>
      </c>
      <c r="L24" s="98">
        <v>3.4339006110784866E-3</v>
      </c>
      <c r="M24" s="97">
        <v>22</v>
      </c>
      <c r="N24" s="91">
        <v>1680</v>
      </c>
      <c r="O24" s="98">
        <v>2.7856585014815393E-3</v>
      </c>
      <c r="P24" s="97">
        <v>23</v>
      </c>
      <c r="Q24" s="99">
        <v>721</v>
      </c>
      <c r="R24" s="96">
        <v>9.2795539636308412E-4</v>
      </c>
      <c r="S24" s="97">
        <v>27</v>
      </c>
      <c r="T24" s="99">
        <v>452</v>
      </c>
      <c r="U24" s="96">
        <v>6.0152056947496038E-4</v>
      </c>
      <c r="V24" s="97">
        <v>29</v>
      </c>
    </row>
    <row r="25" spans="1:22" x14ac:dyDescent="0.25">
      <c r="A25" s="94" t="s">
        <v>46</v>
      </c>
      <c r="B25" s="95">
        <v>4877</v>
      </c>
      <c r="C25" s="96">
        <v>4.5955457976244885E-3</v>
      </c>
      <c r="D25" s="97">
        <v>22</v>
      </c>
      <c r="E25" s="91">
        <v>3800</v>
      </c>
      <c r="F25" s="98">
        <v>4.2042746409217541E-3</v>
      </c>
      <c r="G25" s="97">
        <v>23</v>
      </c>
      <c r="H25" s="99">
        <v>7008</v>
      </c>
      <c r="I25" s="96">
        <v>7.1739624472547921E-3</v>
      </c>
      <c r="J25" s="97">
        <v>16</v>
      </c>
      <c r="K25" s="91">
        <v>2043</v>
      </c>
      <c r="L25" s="98">
        <v>2.3757057055311032E-3</v>
      </c>
      <c r="M25" s="97">
        <v>25</v>
      </c>
      <c r="N25" s="91">
        <v>2364</v>
      </c>
      <c r="O25" s="98">
        <v>3.9198194627990228E-3</v>
      </c>
      <c r="P25" s="97">
        <v>18</v>
      </c>
      <c r="Q25" s="99">
        <v>4761</v>
      </c>
      <c r="R25" s="96">
        <v>6.1275945105196163E-3</v>
      </c>
      <c r="S25" s="97">
        <v>13</v>
      </c>
      <c r="T25" s="99">
        <v>7728</v>
      </c>
      <c r="U25" s="96">
        <v>1.028440478075773E-2</v>
      </c>
      <c r="V25" s="97">
        <v>10</v>
      </c>
    </row>
    <row r="26" spans="1:22" x14ac:dyDescent="0.25">
      <c r="A26" s="94" t="s">
        <v>64</v>
      </c>
      <c r="B26" s="95">
        <v>4846</v>
      </c>
      <c r="C26" s="96">
        <v>4.5663348237211954E-3</v>
      </c>
      <c r="D26" s="97">
        <v>23</v>
      </c>
      <c r="E26" s="91">
        <v>2014</v>
      </c>
      <c r="F26" s="98">
        <v>2.2282655596885296E-3</v>
      </c>
      <c r="G26" s="97">
        <v>33</v>
      </c>
      <c r="H26" s="99">
        <v>1223</v>
      </c>
      <c r="I26" s="96">
        <v>1.2519629099589913E-3</v>
      </c>
      <c r="J26" s="97">
        <v>37</v>
      </c>
      <c r="K26" s="91">
        <v>413</v>
      </c>
      <c r="L26" s="98">
        <v>4.8025768790227398E-4</v>
      </c>
      <c r="M26" s="97">
        <v>46</v>
      </c>
      <c r="N26" s="91">
        <v>43</v>
      </c>
      <c r="O26" s="98">
        <v>7.1299592597444161E-5</v>
      </c>
      <c r="P26" s="97">
        <v>58</v>
      </c>
      <c r="Q26" s="99">
        <v>31</v>
      </c>
      <c r="R26" s="96">
        <v>3.989822092545854E-5</v>
      </c>
      <c r="S26" s="97">
        <v>56</v>
      </c>
      <c r="T26" s="99">
        <v>22</v>
      </c>
      <c r="U26" s="96">
        <v>2.927754984170161E-5</v>
      </c>
      <c r="V26" s="97">
        <v>53</v>
      </c>
    </row>
    <row r="27" spans="1:22" x14ac:dyDescent="0.25">
      <c r="A27" s="94" t="s">
        <v>43</v>
      </c>
      <c r="B27" s="95">
        <v>4824</v>
      </c>
      <c r="C27" s="96">
        <v>4.545604455144665E-3</v>
      </c>
      <c r="D27" s="97">
        <v>24</v>
      </c>
      <c r="E27" s="91">
        <v>11911</v>
      </c>
      <c r="F27" s="98">
        <v>1.3178188223162898E-2</v>
      </c>
      <c r="G27" s="97">
        <v>12</v>
      </c>
      <c r="H27" s="99">
        <v>28911</v>
      </c>
      <c r="I27" s="96">
        <v>2.9595666140494192E-2</v>
      </c>
      <c r="J27" s="97">
        <v>7</v>
      </c>
      <c r="K27" s="91">
        <v>25077</v>
      </c>
      <c r="L27" s="98">
        <v>2.9160828182870035E-2</v>
      </c>
      <c r="M27" s="97">
        <v>7</v>
      </c>
      <c r="N27" s="91">
        <v>8169</v>
      </c>
      <c r="O27" s="98">
        <v>1.3545264463453985E-2</v>
      </c>
      <c r="P27" s="97">
        <v>11</v>
      </c>
      <c r="Q27" s="99">
        <v>6173</v>
      </c>
      <c r="R27" s="96">
        <v>7.9448941217050185E-3</v>
      </c>
      <c r="S27" s="97">
        <v>10</v>
      </c>
      <c r="T27" s="99">
        <v>10636</v>
      </c>
      <c r="U27" s="96">
        <v>1.4154364550742652E-2</v>
      </c>
      <c r="V27" s="97">
        <v>9</v>
      </c>
    </row>
    <row r="28" spans="1:22" x14ac:dyDescent="0.25">
      <c r="A28" s="94" t="s">
        <v>60</v>
      </c>
      <c r="B28" s="95">
        <v>4351</v>
      </c>
      <c r="C28" s="96">
        <v>4.0999015307492618E-3</v>
      </c>
      <c r="D28" s="97">
        <v>25</v>
      </c>
      <c r="E28" s="91">
        <v>3795</v>
      </c>
      <c r="F28" s="98">
        <v>4.1987427006047514E-3</v>
      </c>
      <c r="G28" s="97">
        <v>24</v>
      </c>
      <c r="H28" s="99">
        <v>5188</v>
      </c>
      <c r="I28" s="96">
        <v>5.3108614692291469E-3</v>
      </c>
      <c r="J28" s="97">
        <v>20</v>
      </c>
      <c r="K28" s="91">
        <v>3101</v>
      </c>
      <c r="L28" s="98">
        <v>3.606002639673006E-3</v>
      </c>
      <c r="M28" s="97">
        <v>20</v>
      </c>
      <c r="N28" s="91">
        <v>1669</v>
      </c>
      <c r="O28" s="98">
        <v>2.7674190708170767E-3</v>
      </c>
      <c r="P28" s="97">
        <v>24</v>
      </c>
      <c r="Q28" s="99">
        <v>1604</v>
      </c>
      <c r="R28" s="96">
        <v>2.0644111730463064E-3</v>
      </c>
      <c r="S28" s="97">
        <v>22</v>
      </c>
      <c r="T28" s="99">
        <v>320</v>
      </c>
      <c r="U28" s="96">
        <v>4.2585527042475073E-4</v>
      </c>
      <c r="V28" s="97">
        <v>31</v>
      </c>
    </row>
    <row r="29" spans="1:22" x14ac:dyDescent="0.25">
      <c r="A29" s="94" t="s">
        <v>24</v>
      </c>
      <c r="B29" s="95">
        <v>4071</v>
      </c>
      <c r="C29" s="96">
        <v>3.8360604761388745E-3</v>
      </c>
      <c r="D29" s="97">
        <v>26</v>
      </c>
      <c r="E29" s="91">
        <v>6261</v>
      </c>
      <c r="F29" s="98">
        <v>6.9270956649502896E-3</v>
      </c>
      <c r="G29" s="97">
        <v>16</v>
      </c>
      <c r="H29" s="99">
        <v>7229</v>
      </c>
      <c r="I29" s="96">
        <v>7.4001961374436211E-3</v>
      </c>
      <c r="J29" s="97">
        <v>14</v>
      </c>
      <c r="K29" s="91">
        <v>3836</v>
      </c>
      <c r="L29" s="98">
        <v>4.4606985249228161E-3</v>
      </c>
      <c r="M29" s="97">
        <v>18</v>
      </c>
      <c r="N29" s="91">
        <v>1772</v>
      </c>
      <c r="O29" s="98">
        <v>2.9382064670388616E-3</v>
      </c>
      <c r="P29" s="97">
        <v>22</v>
      </c>
      <c r="Q29" s="99">
        <v>1096</v>
      </c>
      <c r="R29" s="96">
        <v>1.4105951656226633E-3</v>
      </c>
      <c r="S29" s="97">
        <v>25</v>
      </c>
      <c r="T29" s="99">
        <v>849</v>
      </c>
      <c r="U29" s="96">
        <v>1.1298472643456667E-3</v>
      </c>
      <c r="V29" s="97">
        <v>25</v>
      </c>
    </row>
    <row r="30" spans="1:22" x14ac:dyDescent="0.25">
      <c r="A30" s="94" t="s">
        <v>13</v>
      </c>
      <c r="B30" s="95">
        <v>3375</v>
      </c>
      <c r="C30" s="96">
        <v>3.1802269975359132E-3</v>
      </c>
      <c r="D30" s="97">
        <v>27</v>
      </c>
      <c r="E30" s="91">
        <v>7424</v>
      </c>
      <c r="F30" s="98">
        <v>8.2138249826850269E-3</v>
      </c>
      <c r="G30" s="97">
        <v>14</v>
      </c>
      <c r="H30" s="99">
        <v>7201</v>
      </c>
      <c r="I30" s="96">
        <v>7.3715330454739957E-3</v>
      </c>
      <c r="J30" s="97">
        <v>15</v>
      </c>
      <c r="K30" s="91">
        <v>2983</v>
      </c>
      <c r="L30" s="98">
        <v>3.4687861574152134E-3</v>
      </c>
      <c r="M30" s="97">
        <v>21</v>
      </c>
      <c r="N30" s="91">
        <v>2058</v>
      </c>
      <c r="O30" s="98">
        <v>3.4124316643148857E-3</v>
      </c>
      <c r="P30" s="97">
        <v>19</v>
      </c>
      <c r="Q30" s="99">
        <v>4003</v>
      </c>
      <c r="R30" s="96">
        <v>5.1520186569229201E-3</v>
      </c>
      <c r="S30" s="97">
        <v>14</v>
      </c>
      <c r="T30" s="99">
        <v>3214</v>
      </c>
      <c r="U30" s="96">
        <v>4.2771838723285899E-3</v>
      </c>
      <c r="V30" s="97">
        <v>14</v>
      </c>
    </row>
    <row r="31" spans="1:22" x14ac:dyDescent="0.25">
      <c r="A31" s="94" t="s">
        <v>17</v>
      </c>
      <c r="B31" s="95">
        <v>3346</v>
      </c>
      <c r="C31" s="96">
        <v>3.1529006025941228E-3</v>
      </c>
      <c r="D31" s="97">
        <v>28</v>
      </c>
      <c r="E31" s="91">
        <v>1143</v>
      </c>
      <c r="F31" s="98">
        <v>1.2646015564667277E-3</v>
      </c>
      <c r="G31" s="97">
        <v>38</v>
      </c>
      <c r="H31" s="99">
        <v>2874</v>
      </c>
      <c r="I31" s="96">
        <v>2.9420616543108266E-3</v>
      </c>
      <c r="J31" s="97">
        <v>24</v>
      </c>
      <c r="K31" s="91">
        <v>5645</v>
      </c>
      <c r="L31" s="98">
        <v>6.5642969690274493E-3</v>
      </c>
      <c r="M31" s="97">
        <v>15</v>
      </c>
      <c r="N31" s="91">
        <v>3385</v>
      </c>
      <c r="O31" s="98">
        <v>5.6127702544732207E-3</v>
      </c>
      <c r="P31" s="97">
        <v>16</v>
      </c>
      <c r="Q31" s="99">
        <v>639</v>
      </c>
      <c r="R31" s="96">
        <v>8.2241816681832283E-4</v>
      </c>
      <c r="S31" s="97">
        <v>28</v>
      </c>
      <c r="T31" s="99">
        <v>517</v>
      </c>
      <c r="U31" s="96">
        <v>6.8802242127998783E-4</v>
      </c>
      <c r="V31" s="97">
        <v>27</v>
      </c>
    </row>
    <row r="32" spans="1:22" x14ac:dyDescent="0.25">
      <c r="A32" s="94" t="s">
        <v>56</v>
      </c>
      <c r="B32" s="95">
        <v>2915</v>
      </c>
      <c r="C32" s="96">
        <v>2.7467738363902774E-3</v>
      </c>
      <c r="D32" s="97">
        <v>29</v>
      </c>
      <c r="E32" s="91">
        <v>2148</v>
      </c>
      <c r="F32" s="98">
        <v>2.3765215601841915E-3</v>
      </c>
      <c r="G32" s="97">
        <v>31</v>
      </c>
      <c r="H32" s="99">
        <v>2791</v>
      </c>
      <c r="I32" s="96">
        <v>2.8570960602580086E-3</v>
      </c>
      <c r="J32" s="97">
        <v>25</v>
      </c>
      <c r="K32" s="91">
        <v>2403</v>
      </c>
      <c r="L32" s="98">
        <v>2.7943322615718263E-3</v>
      </c>
      <c r="M32" s="97">
        <v>24</v>
      </c>
      <c r="N32" s="91">
        <v>1339</v>
      </c>
      <c r="O32" s="98">
        <v>2.2202361508832031E-3</v>
      </c>
      <c r="P32" s="97">
        <v>26</v>
      </c>
      <c r="Q32" s="99">
        <v>1291</v>
      </c>
      <c r="R32" s="96">
        <v>1.6615678456376444E-3</v>
      </c>
      <c r="S32" s="97">
        <v>24</v>
      </c>
      <c r="T32" s="99">
        <v>1024</v>
      </c>
      <c r="U32" s="96">
        <v>1.3627368653592023E-3</v>
      </c>
      <c r="V32" s="97">
        <v>22</v>
      </c>
    </row>
    <row r="33" spans="1:22" x14ac:dyDescent="0.25">
      <c r="A33" s="94" t="s">
        <v>68</v>
      </c>
      <c r="B33" s="95">
        <v>2540</v>
      </c>
      <c r="C33" s="96">
        <v>2.3934152811085092E-3</v>
      </c>
      <c r="D33" s="97">
        <v>30</v>
      </c>
      <c r="E33" s="91">
        <v>1320</v>
      </c>
      <c r="F33" s="98">
        <v>1.4604322436886092E-3</v>
      </c>
      <c r="G33" s="97">
        <v>37</v>
      </c>
      <c r="H33" s="99">
        <v>280</v>
      </c>
      <c r="I33" s="96">
        <v>2.8663091969625314E-4</v>
      </c>
      <c r="J33" s="97">
        <v>53</v>
      </c>
      <c r="K33" s="91">
        <v>410</v>
      </c>
      <c r="L33" s="98">
        <v>4.7676913326860128E-4</v>
      </c>
      <c r="M33" s="97">
        <v>47</v>
      </c>
      <c r="N33" s="91">
        <v>250</v>
      </c>
      <c r="O33" s="98">
        <v>4.1453251510141953E-4</v>
      </c>
      <c r="P33" s="97">
        <v>39</v>
      </c>
      <c r="Q33" s="99">
        <v>54</v>
      </c>
      <c r="R33" s="96">
        <v>6.9500126773379387E-5</v>
      </c>
      <c r="S33" s="97">
        <v>51</v>
      </c>
      <c r="T33" s="99">
        <v>68</v>
      </c>
      <c r="U33" s="96">
        <v>9.0494244965259521E-5</v>
      </c>
      <c r="V33" s="97">
        <v>47</v>
      </c>
    </row>
    <row r="34" spans="1:22" x14ac:dyDescent="0.25">
      <c r="A34" s="94" t="s">
        <v>62</v>
      </c>
      <c r="B34" s="95">
        <v>2537</v>
      </c>
      <c r="C34" s="96">
        <v>2.3905884126662552E-3</v>
      </c>
      <c r="D34" s="97">
        <v>31</v>
      </c>
      <c r="E34" s="91">
        <v>2066</v>
      </c>
      <c r="F34" s="98">
        <v>2.2857977389853538E-3</v>
      </c>
      <c r="G34" s="97">
        <v>32</v>
      </c>
      <c r="H34" s="99">
        <v>1754</v>
      </c>
      <c r="I34" s="96">
        <v>1.7955379755258143E-3</v>
      </c>
      <c r="J34" s="97">
        <v>35</v>
      </c>
      <c r="K34" s="91">
        <v>1116</v>
      </c>
      <c r="L34" s="98">
        <v>1.2977423237262415E-3</v>
      </c>
      <c r="M34" s="97">
        <v>34</v>
      </c>
      <c r="N34" s="91">
        <v>712</v>
      </c>
      <c r="O34" s="98">
        <v>1.1805886030088427E-3</v>
      </c>
      <c r="P34" s="97">
        <v>31</v>
      </c>
      <c r="Q34" s="99">
        <v>301</v>
      </c>
      <c r="R34" s="96">
        <v>3.873988547923555E-4</v>
      </c>
      <c r="S34" s="97">
        <v>34</v>
      </c>
      <c r="T34" s="99">
        <v>163</v>
      </c>
      <c r="U34" s="96">
        <v>2.1692002837260738E-4</v>
      </c>
      <c r="V34" s="97">
        <v>37</v>
      </c>
    </row>
    <row r="35" spans="1:22" x14ac:dyDescent="0.25">
      <c r="A35" s="94" t="s">
        <v>91</v>
      </c>
      <c r="B35" s="95">
        <v>2480</v>
      </c>
      <c r="C35" s="96">
        <v>2.3368779122634265E-3</v>
      </c>
      <c r="D35" s="97">
        <v>32</v>
      </c>
      <c r="E35" s="91">
        <v>1851</v>
      </c>
      <c r="F35" s="98">
        <v>2.0479243053542545E-3</v>
      </c>
      <c r="G35" s="97">
        <v>34</v>
      </c>
      <c r="H35" s="99">
        <v>2213</v>
      </c>
      <c r="I35" s="96">
        <v>2.2654079474564576E-3</v>
      </c>
      <c r="J35" s="97">
        <v>31</v>
      </c>
      <c r="K35" s="91">
        <v>1013</v>
      </c>
      <c r="L35" s="98">
        <v>1.1779686146368123E-3</v>
      </c>
      <c r="M35" s="97">
        <v>35</v>
      </c>
      <c r="N35" s="91">
        <v>399</v>
      </c>
      <c r="O35" s="98">
        <v>6.615938941018656E-4</v>
      </c>
      <c r="P35" s="97">
        <v>34</v>
      </c>
      <c r="Q35" s="99">
        <v>440</v>
      </c>
      <c r="R35" s="96">
        <v>5.6629732926457286E-4</v>
      </c>
      <c r="S35" s="97">
        <v>30</v>
      </c>
      <c r="T35" s="99">
        <v>1172</v>
      </c>
      <c r="U35" s="96">
        <v>1.5596949279306496E-3</v>
      </c>
      <c r="V35" s="97">
        <v>19</v>
      </c>
    </row>
    <row r="36" spans="1:22" x14ac:dyDescent="0.25">
      <c r="A36" s="94" t="s">
        <v>55</v>
      </c>
      <c r="B36" s="95">
        <v>2103</v>
      </c>
      <c r="C36" s="96">
        <v>1.9816347780201556E-3</v>
      </c>
      <c r="D36" s="97">
        <v>33</v>
      </c>
      <c r="E36" s="91">
        <v>2875</v>
      </c>
      <c r="F36" s="98">
        <v>3.1808656822763272E-3</v>
      </c>
      <c r="G36" s="97">
        <v>27</v>
      </c>
      <c r="H36" s="99">
        <v>2508</v>
      </c>
      <c r="I36" s="96">
        <v>2.5673940949935813E-3</v>
      </c>
      <c r="J36" s="97">
        <v>29</v>
      </c>
      <c r="K36" s="91">
        <v>2430</v>
      </c>
      <c r="L36" s="98">
        <v>2.8257292532748806E-3</v>
      </c>
      <c r="M36" s="97">
        <v>23</v>
      </c>
      <c r="N36" s="91">
        <v>1170</v>
      </c>
      <c r="O36" s="98">
        <v>1.9400121706746433E-3</v>
      </c>
      <c r="P36" s="97">
        <v>27</v>
      </c>
      <c r="Q36" s="99">
        <v>1440</v>
      </c>
      <c r="R36" s="96">
        <v>1.8533367139567838E-3</v>
      </c>
      <c r="S36" s="97">
        <v>23</v>
      </c>
      <c r="T36" s="99">
        <v>856</v>
      </c>
      <c r="U36" s="96">
        <v>1.1391628483862081E-3</v>
      </c>
      <c r="V36" s="97">
        <v>24</v>
      </c>
    </row>
    <row r="37" spans="1:22" x14ac:dyDescent="0.25">
      <c r="A37" s="94" t="s">
        <v>38</v>
      </c>
      <c r="B37" s="95">
        <v>2025</v>
      </c>
      <c r="C37" s="96">
        <v>1.9081361985215479E-3</v>
      </c>
      <c r="D37" s="97">
        <v>34</v>
      </c>
      <c r="E37" s="91">
        <v>427</v>
      </c>
      <c r="F37" s="98">
        <v>4.7242770307199709E-4</v>
      </c>
      <c r="G37" s="97">
        <v>46</v>
      </c>
      <c r="H37" s="99">
        <v>1045</v>
      </c>
      <c r="I37" s="96">
        <v>1.069747539580659E-3</v>
      </c>
      <c r="J37" s="97">
        <v>39</v>
      </c>
      <c r="K37" s="91">
        <v>162</v>
      </c>
      <c r="L37" s="98">
        <v>1.8838195021832538E-4</v>
      </c>
      <c r="M37" s="97">
        <v>57</v>
      </c>
      <c r="N37" s="91">
        <v>469</v>
      </c>
      <c r="O37" s="98">
        <v>7.77662998330263E-4</v>
      </c>
      <c r="P37" s="97">
        <v>33</v>
      </c>
      <c r="Q37" s="99">
        <v>2</v>
      </c>
      <c r="R37" s="96">
        <v>2.5740787693844221E-6</v>
      </c>
      <c r="S37" s="97">
        <v>64</v>
      </c>
      <c r="T37" s="99">
        <v>2</v>
      </c>
      <c r="U37" s="96">
        <v>2.661595440154692E-6</v>
      </c>
      <c r="V37" s="97">
        <v>59</v>
      </c>
    </row>
    <row r="38" spans="1:22" x14ac:dyDescent="0.25">
      <c r="A38" s="94" t="s">
        <v>20</v>
      </c>
      <c r="B38" s="95">
        <v>2012</v>
      </c>
      <c r="C38" s="96">
        <v>1.8958864352717798E-3</v>
      </c>
      <c r="D38" s="97">
        <v>35</v>
      </c>
      <c r="E38" s="91">
        <v>1427</v>
      </c>
      <c r="F38" s="98">
        <v>1.5788157664724588E-3</v>
      </c>
      <c r="G38" s="97">
        <v>36</v>
      </c>
      <c r="H38" s="99">
        <v>1181</v>
      </c>
      <c r="I38" s="96">
        <v>1.2089682720045534E-3</v>
      </c>
      <c r="J38" s="97">
        <v>38</v>
      </c>
      <c r="K38" s="91">
        <v>682</v>
      </c>
      <c r="L38" s="98">
        <v>7.9306475338825869E-4</v>
      </c>
      <c r="M38" s="97">
        <v>39</v>
      </c>
      <c r="N38" s="91">
        <v>234</v>
      </c>
      <c r="O38" s="98">
        <v>3.8800243413492867E-4</v>
      </c>
      <c r="P38" s="97">
        <v>40</v>
      </c>
      <c r="Q38" s="99">
        <v>73</v>
      </c>
      <c r="R38" s="96">
        <v>9.3953875082531394E-5</v>
      </c>
      <c r="S38" s="97">
        <v>49</v>
      </c>
      <c r="T38" s="99">
        <v>386</v>
      </c>
      <c r="U38" s="96">
        <v>5.1368791994985553E-4</v>
      </c>
      <c r="V38" s="97">
        <v>30</v>
      </c>
    </row>
    <row r="39" spans="1:22" x14ac:dyDescent="0.25">
      <c r="A39" s="94" t="s">
        <v>16</v>
      </c>
      <c r="B39" s="95">
        <v>1924</v>
      </c>
      <c r="C39" s="96">
        <v>1.8129649609656582E-3</v>
      </c>
      <c r="D39" s="97">
        <v>36</v>
      </c>
      <c r="E39" s="91">
        <v>2767</v>
      </c>
      <c r="F39" s="98">
        <v>3.0613757714290772E-3</v>
      </c>
      <c r="G39" s="97">
        <v>29</v>
      </c>
      <c r="H39" s="99">
        <v>2525</v>
      </c>
      <c r="I39" s="96">
        <v>2.5847966865465682E-3</v>
      </c>
      <c r="J39" s="97">
        <v>28</v>
      </c>
      <c r="K39" s="91">
        <v>1523</v>
      </c>
      <c r="L39" s="98">
        <v>1.7710229023611701E-3</v>
      </c>
      <c r="M39" s="97">
        <v>30</v>
      </c>
      <c r="N39" s="91">
        <v>1439</v>
      </c>
      <c r="O39" s="98">
        <v>2.3860491569237707E-3</v>
      </c>
      <c r="P39" s="97">
        <v>25</v>
      </c>
      <c r="Q39" s="99">
        <v>1016</v>
      </c>
      <c r="R39" s="96">
        <v>1.3076320148472864E-3</v>
      </c>
      <c r="S39" s="97">
        <v>26</v>
      </c>
      <c r="T39" s="99">
        <v>1160</v>
      </c>
      <c r="U39" s="96">
        <v>1.5437253552897214E-3</v>
      </c>
      <c r="V39" s="97">
        <v>20</v>
      </c>
    </row>
    <row r="40" spans="1:22" ht="18.75" customHeight="1" thickBot="1" x14ac:dyDescent="0.3">
      <c r="A40" s="212" t="s">
        <v>123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</row>
    <row r="41" spans="1:22" x14ac:dyDescent="0.25">
      <c r="A41" s="89" t="s">
        <v>1</v>
      </c>
      <c r="B41" s="213">
        <v>2010</v>
      </c>
      <c r="C41" s="214"/>
      <c r="D41" s="215"/>
      <c r="E41" s="213">
        <v>2009</v>
      </c>
      <c r="F41" s="214"/>
      <c r="G41" s="215"/>
      <c r="H41" s="213">
        <v>2008</v>
      </c>
      <c r="I41" s="214"/>
      <c r="J41" s="215"/>
      <c r="K41" s="213">
        <v>2007</v>
      </c>
      <c r="L41" s="214"/>
      <c r="M41" s="215"/>
      <c r="N41" s="213">
        <v>2006</v>
      </c>
      <c r="O41" s="214"/>
      <c r="P41" s="215"/>
      <c r="Q41" s="213">
        <v>2005</v>
      </c>
      <c r="R41" s="214"/>
      <c r="S41" s="215"/>
      <c r="T41" s="213">
        <v>2004</v>
      </c>
      <c r="U41" s="214"/>
      <c r="V41" s="215"/>
    </row>
    <row r="42" spans="1:22" x14ac:dyDescent="0.25">
      <c r="A42" s="90"/>
      <c r="B42" s="91" t="s">
        <v>12</v>
      </c>
      <c r="C42" s="92" t="s">
        <v>106</v>
      </c>
      <c r="D42" s="93" t="s">
        <v>105</v>
      </c>
      <c r="E42" s="91" t="s">
        <v>12</v>
      </c>
      <c r="F42" s="92" t="s">
        <v>106</v>
      </c>
      <c r="G42" s="93" t="s">
        <v>105</v>
      </c>
      <c r="H42" s="91" t="s">
        <v>12</v>
      </c>
      <c r="I42" s="92" t="s">
        <v>106</v>
      </c>
      <c r="J42" s="93" t="s">
        <v>105</v>
      </c>
      <c r="K42" s="91" t="s">
        <v>12</v>
      </c>
      <c r="L42" s="92" t="s">
        <v>106</v>
      </c>
      <c r="M42" s="93" t="s">
        <v>105</v>
      </c>
      <c r="N42" s="91" t="s">
        <v>12</v>
      </c>
      <c r="O42" s="92" t="s">
        <v>106</v>
      </c>
      <c r="P42" s="93" t="s">
        <v>105</v>
      </c>
      <c r="Q42" s="91" t="s">
        <v>12</v>
      </c>
      <c r="R42" s="92" t="s">
        <v>106</v>
      </c>
      <c r="S42" s="93" t="s">
        <v>105</v>
      </c>
      <c r="T42" s="91" t="s">
        <v>12</v>
      </c>
      <c r="U42" s="92" t="s">
        <v>106</v>
      </c>
      <c r="V42" s="93" t="s">
        <v>105</v>
      </c>
    </row>
    <row r="43" spans="1:22" x14ac:dyDescent="0.25">
      <c r="A43" s="94" t="s">
        <v>69</v>
      </c>
      <c r="B43" s="95">
        <v>1506</v>
      </c>
      <c r="C43" s="96">
        <v>1.4190879580115807E-3</v>
      </c>
      <c r="D43" s="97">
        <v>37</v>
      </c>
      <c r="E43" s="91">
        <v>2485</v>
      </c>
      <c r="F43" s="98">
        <v>2.7493743375501469E-3</v>
      </c>
      <c r="G43" s="97">
        <v>30</v>
      </c>
      <c r="H43" s="99">
        <v>1998</v>
      </c>
      <c r="I43" s="96">
        <v>2.0453163484039777E-3</v>
      </c>
      <c r="J43" s="97">
        <v>34</v>
      </c>
      <c r="K43" s="91">
        <v>1765</v>
      </c>
      <c r="L43" s="98">
        <v>2.0524329761441007E-3</v>
      </c>
      <c r="M43" s="97">
        <v>27</v>
      </c>
      <c r="N43" s="91">
        <v>1042</v>
      </c>
      <c r="O43" s="98">
        <v>1.7277715229427166E-3</v>
      </c>
      <c r="P43" s="97">
        <v>28</v>
      </c>
      <c r="Q43" s="99">
        <v>625</v>
      </c>
      <c r="R43" s="96">
        <v>8.0439961543263185E-4</v>
      </c>
      <c r="S43" s="97">
        <v>29</v>
      </c>
      <c r="T43" s="99">
        <v>456</v>
      </c>
      <c r="U43" s="96">
        <v>6.0684376035526977E-4</v>
      </c>
      <c r="V43" s="97">
        <v>28</v>
      </c>
    </row>
    <row r="44" spans="1:22" x14ac:dyDescent="0.25">
      <c r="A44" s="94" t="s">
        <v>49</v>
      </c>
      <c r="B44" s="95">
        <v>1251</v>
      </c>
      <c r="C44" s="96">
        <v>1.1788041404199785E-3</v>
      </c>
      <c r="D44" s="97">
        <v>38</v>
      </c>
      <c r="E44" s="91">
        <v>1634</v>
      </c>
      <c r="F44" s="98">
        <v>1.8078380955963542E-3</v>
      </c>
      <c r="G44" s="97">
        <v>35</v>
      </c>
      <c r="H44" s="99">
        <v>2162</v>
      </c>
      <c r="I44" s="96">
        <v>2.2132001727974975E-3</v>
      </c>
      <c r="J44" s="97">
        <v>32</v>
      </c>
      <c r="K44" s="91">
        <v>1244</v>
      </c>
      <c r="L44" s="98">
        <v>1.4465873214296098E-3</v>
      </c>
      <c r="M44" s="97">
        <v>33</v>
      </c>
      <c r="N44" s="91">
        <v>849</v>
      </c>
      <c r="O44" s="98">
        <v>1.4077524212844207E-3</v>
      </c>
      <c r="P44" s="97">
        <v>30</v>
      </c>
      <c r="Q44" s="99">
        <v>88</v>
      </c>
      <c r="R44" s="96">
        <v>1.1325946585291456E-4</v>
      </c>
      <c r="S44" s="97">
        <v>46</v>
      </c>
      <c r="T44" s="99">
        <v>89</v>
      </c>
      <c r="U44" s="96">
        <v>1.1844099708688379E-4</v>
      </c>
      <c r="V44" s="97">
        <v>43</v>
      </c>
    </row>
    <row r="45" spans="1:22" x14ac:dyDescent="0.25">
      <c r="A45" s="94" t="s">
        <v>33</v>
      </c>
      <c r="B45" s="95">
        <v>1230</v>
      </c>
      <c r="C45" s="96">
        <v>1.1590160613241993E-3</v>
      </c>
      <c r="D45" s="97">
        <v>39</v>
      </c>
      <c r="E45" s="91">
        <v>853</v>
      </c>
      <c r="F45" s="98">
        <v>9.4374901808059368E-4</v>
      </c>
      <c r="G45" s="97">
        <v>41</v>
      </c>
      <c r="H45" s="99">
        <v>788</v>
      </c>
      <c r="I45" s="96">
        <v>8.0666130257374088E-4</v>
      </c>
      <c r="J45" s="97">
        <v>41</v>
      </c>
      <c r="K45" s="91">
        <v>794</v>
      </c>
      <c r="L45" s="98">
        <v>9.233041263787059E-4</v>
      </c>
      <c r="M45" s="97">
        <v>37</v>
      </c>
      <c r="N45" s="91">
        <v>90</v>
      </c>
      <c r="O45" s="98">
        <v>1.4923170543651104E-4</v>
      </c>
      <c r="P45" s="97">
        <v>52</v>
      </c>
      <c r="Q45" s="99">
        <v>98</v>
      </c>
      <c r="R45" s="96">
        <v>1.2612985969983668E-4</v>
      </c>
      <c r="S45" s="97">
        <v>44</v>
      </c>
      <c r="T45" s="99">
        <v>91</v>
      </c>
      <c r="U45" s="96">
        <v>1.2110259252703848E-4</v>
      </c>
      <c r="V45" s="97">
        <v>42</v>
      </c>
    </row>
    <row r="46" spans="1:22" x14ac:dyDescent="0.25">
      <c r="A46" s="94" t="s">
        <v>89</v>
      </c>
      <c r="B46" s="95">
        <v>1138</v>
      </c>
      <c r="C46" s="96">
        <v>1.0723254290950722E-3</v>
      </c>
      <c r="D46" s="97">
        <v>40</v>
      </c>
      <c r="E46" s="91">
        <v>921</v>
      </c>
      <c r="F46" s="98">
        <v>1.0189834063918251E-3</v>
      </c>
      <c r="G46" s="97">
        <v>39</v>
      </c>
      <c r="H46" s="99">
        <v>1461</v>
      </c>
      <c r="I46" s="96">
        <v>1.4955991917008065E-3</v>
      </c>
      <c r="J46" s="97">
        <v>36</v>
      </c>
      <c r="K46" s="91">
        <v>1735</v>
      </c>
      <c r="L46" s="98">
        <v>2.0175474298073735E-3</v>
      </c>
      <c r="M46" s="97">
        <v>29</v>
      </c>
      <c r="N46" s="91">
        <v>187</v>
      </c>
      <c r="O46" s="98">
        <v>3.1007032129586179E-4</v>
      </c>
      <c r="P46" s="97">
        <v>44</v>
      </c>
      <c r="Q46" s="99">
        <v>117</v>
      </c>
      <c r="R46" s="96">
        <v>1.5058360800898867E-4</v>
      </c>
      <c r="S46" s="97">
        <v>42</v>
      </c>
      <c r="T46" s="99">
        <v>0</v>
      </c>
      <c r="U46" s="96">
        <v>0</v>
      </c>
      <c r="V46" s="97">
        <v>66</v>
      </c>
    </row>
    <row r="47" spans="1:22" x14ac:dyDescent="0.25">
      <c r="A47" s="94" t="s">
        <v>88</v>
      </c>
      <c r="B47" s="95">
        <v>973</v>
      </c>
      <c r="C47" s="96">
        <v>9.1684766477109433E-4</v>
      </c>
      <c r="D47" s="97">
        <v>41</v>
      </c>
      <c r="E47" s="91">
        <v>867</v>
      </c>
      <c r="F47" s="98">
        <v>9.5923845096820024E-4</v>
      </c>
      <c r="G47" s="97">
        <v>40</v>
      </c>
      <c r="H47" s="99">
        <v>790</v>
      </c>
      <c r="I47" s="96">
        <v>8.08708666285857E-4</v>
      </c>
      <c r="J47" s="97">
        <v>40</v>
      </c>
      <c r="K47" s="91">
        <v>699</v>
      </c>
      <c r="L47" s="98">
        <v>8.1283322964573732E-4</v>
      </c>
      <c r="M47" s="97">
        <v>38</v>
      </c>
      <c r="N47" s="91">
        <v>137</v>
      </c>
      <c r="O47" s="98">
        <v>2.2716381827557789E-4</v>
      </c>
      <c r="P47" s="97">
        <v>49</v>
      </c>
      <c r="Q47" s="99">
        <v>223</v>
      </c>
      <c r="R47" s="96">
        <v>2.8700978278636304E-4</v>
      </c>
      <c r="S47" s="97">
        <v>37</v>
      </c>
      <c r="T47" s="99">
        <v>0</v>
      </c>
      <c r="U47" s="96">
        <v>0</v>
      </c>
      <c r="V47" s="97">
        <v>65</v>
      </c>
    </row>
    <row r="48" spans="1:22" x14ac:dyDescent="0.25">
      <c r="A48" s="94" t="s">
        <v>42</v>
      </c>
      <c r="B48" s="95">
        <v>948</v>
      </c>
      <c r="C48" s="96">
        <v>8.9329042775230974E-4</v>
      </c>
      <c r="D48" s="97">
        <v>42</v>
      </c>
      <c r="E48" s="91">
        <v>2871</v>
      </c>
      <c r="F48" s="98">
        <v>3.1764401300227252E-3</v>
      </c>
      <c r="G48" s="97">
        <v>28</v>
      </c>
      <c r="H48" s="99">
        <v>3862</v>
      </c>
      <c r="I48" s="96">
        <v>3.9534593280961773E-3</v>
      </c>
      <c r="J48" s="97">
        <v>23</v>
      </c>
      <c r="K48" s="91">
        <v>584</v>
      </c>
      <c r="L48" s="98">
        <v>6.791053020216174E-4</v>
      </c>
      <c r="M48" s="97">
        <v>41</v>
      </c>
      <c r="N48" s="91">
        <v>183</v>
      </c>
      <c r="O48" s="98">
        <v>3.034378010542391E-4</v>
      </c>
      <c r="P48" s="97">
        <v>45</v>
      </c>
      <c r="Q48" s="99">
        <v>322</v>
      </c>
      <c r="R48" s="96">
        <v>4.1442668187089191E-4</v>
      </c>
      <c r="S48" s="97">
        <v>33</v>
      </c>
      <c r="T48" s="99">
        <v>117</v>
      </c>
      <c r="U48" s="96">
        <v>1.5570333324904949E-4</v>
      </c>
      <c r="V48" s="97">
        <v>39</v>
      </c>
    </row>
    <row r="49" spans="1:22" x14ac:dyDescent="0.25">
      <c r="A49" s="94" t="s">
        <v>90</v>
      </c>
      <c r="B49" s="95">
        <v>940</v>
      </c>
      <c r="C49" s="96">
        <v>8.8575211190629875E-4</v>
      </c>
      <c r="D49" s="97">
        <v>43</v>
      </c>
      <c r="E49" s="91">
        <v>435</v>
      </c>
      <c r="F49" s="98">
        <v>4.812788075792008E-4</v>
      </c>
      <c r="G49" s="97">
        <v>45</v>
      </c>
      <c r="H49" s="99">
        <v>371</v>
      </c>
      <c r="I49" s="96">
        <v>3.797859685975354E-4</v>
      </c>
      <c r="J49" s="97">
        <v>45</v>
      </c>
      <c r="K49" s="91">
        <v>294</v>
      </c>
      <c r="L49" s="98">
        <v>3.4187835409992386E-4</v>
      </c>
      <c r="M49" s="97">
        <v>52</v>
      </c>
      <c r="N49" s="91">
        <v>158</v>
      </c>
      <c r="O49" s="98">
        <v>2.6198454954409712E-4</v>
      </c>
      <c r="P49" s="97">
        <v>48</v>
      </c>
      <c r="Q49" s="99">
        <v>44</v>
      </c>
      <c r="R49" s="96">
        <v>5.662973292645728E-5</v>
      </c>
      <c r="S49" s="97">
        <v>52</v>
      </c>
      <c r="T49" s="99">
        <v>62</v>
      </c>
      <c r="U49" s="96">
        <v>8.2509458644795447E-5</v>
      </c>
      <c r="V49" s="97">
        <v>49</v>
      </c>
    </row>
    <row r="50" spans="1:22" x14ac:dyDescent="0.25">
      <c r="A50" s="94" t="s">
        <v>52</v>
      </c>
      <c r="B50" s="95">
        <v>864</v>
      </c>
      <c r="C50" s="96">
        <v>8.1413811136919376E-4</v>
      </c>
      <c r="D50" s="97">
        <v>44</v>
      </c>
      <c r="E50" s="91">
        <v>541</v>
      </c>
      <c r="F50" s="98">
        <v>5.9855594229964973E-4</v>
      </c>
      <c r="G50" s="97">
        <v>43</v>
      </c>
      <c r="H50" s="99">
        <v>312</v>
      </c>
      <c r="I50" s="96">
        <v>3.193887390901106E-4</v>
      </c>
      <c r="J50" s="97">
        <v>49</v>
      </c>
      <c r="K50" s="91">
        <v>197</v>
      </c>
      <c r="L50" s="98">
        <v>2.2908175427784012E-4</v>
      </c>
      <c r="M50" s="97">
        <v>56</v>
      </c>
      <c r="N50" s="91">
        <v>135</v>
      </c>
      <c r="O50" s="98">
        <v>2.2384755815476655E-4</v>
      </c>
      <c r="P50" s="97">
        <v>50</v>
      </c>
      <c r="Q50" s="99">
        <v>104</v>
      </c>
      <c r="R50" s="96">
        <v>1.3385209600798995E-4</v>
      </c>
      <c r="S50" s="97">
        <v>43</v>
      </c>
      <c r="T50" s="99">
        <v>104</v>
      </c>
      <c r="U50" s="96">
        <v>1.3840296288804399E-4</v>
      </c>
      <c r="V50" s="97">
        <v>40</v>
      </c>
    </row>
    <row r="51" spans="1:22" x14ac:dyDescent="0.25">
      <c r="A51" s="94" t="s">
        <v>50</v>
      </c>
      <c r="B51" s="95">
        <v>806</v>
      </c>
      <c r="C51" s="96">
        <v>7.5948532148561359E-4</v>
      </c>
      <c r="D51" s="97">
        <v>45</v>
      </c>
      <c r="E51" s="91">
        <v>192</v>
      </c>
      <c r="F51" s="98">
        <v>2.1242650817288863E-4</v>
      </c>
      <c r="G51" s="97">
        <v>59</v>
      </c>
      <c r="H51" s="99">
        <v>140</v>
      </c>
      <c r="I51" s="96">
        <v>1.4331545984812657E-4</v>
      </c>
      <c r="J51" s="97">
        <v>58</v>
      </c>
      <c r="K51" s="91">
        <v>302</v>
      </c>
      <c r="L51" s="98">
        <v>3.5118116645638437E-4</v>
      </c>
      <c r="M51" s="97">
        <v>51</v>
      </c>
      <c r="N51" s="91">
        <v>44</v>
      </c>
      <c r="O51" s="98">
        <v>7.2957722657849834E-5</v>
      </c>
      <c r="P51" s="97">
        <v>56</v>
      </c>
      <c r="Q51" s="99">
        <v>34</v>
      </c>
      <c r="R51" s="96">
        <v>4.3759339079535174E-5</v>
      </c>
      <c r="S51" s="97">
        <v>54</v>
      </c>
      <c r="T51" s="99">
        <v>42</v>
      </c>
      <c r="U51" s="96">
        <v>5.589350424324853E-5</v>
      </c>
      <c r="V51" s="97">
        <v>51</v>
      </c>
    </row>
    <row r="52" spans="1:22" x14ac:dyDescent="0.25">
      <c r="A52" s="94" t="s">
        <v>22</v>
      </c>
      <c r="B52" s="95">
        <v>671</v>
      </c>
      <c r="C52" s="96">
        <v>6.3227624158417712E-4</v>
      </c>
      <c r="D52" s="97">
        <v>46</v>
      </c>
      <c r="E52" s="91">
        <v>365</v>
      </c>
      <c r="F52" s="98">
        <v>4.0383164314116847E-4</v>
      </c>
      <c r="G52" s="97">
        <v>49</v>
      </c>
      <c r="H52" s="99">
        <v>479</v>
      </c>
      <c r="I52" s="96">
        <v>4.903436090518044E-4</v>
      </c>
      <c r="J52" s="97">
        <v>43</v>
      </c>
      <c r="K52" s="91">
        <v>285</v>
      </c>
      <c r="L52" s="98">
        <v>3.3141269019890574E-4</v>
      </c>
      <c r="M52" s="97">
        <v>53</v>
      </c>
      <c r="N52" s="91">
        <v>61</v>
      </c>
      <c r="O52" s="98">
        <v>1.0114593368474636E-4</v>
      </c>
      <c r="P52" s="97">
        <v>55</v>
      </c>
      <c r="Q52" s="99">
        <v>97</v>
      </c>
      <c r="R52" s="96">
        <v>1.2484282031514446E-4</v>
      </c>
      <c r="S52" s="97">
        <v>45</v>
      </c>
      <c r="T52" s="99">
        <v>84</v>
      </c>
      <c r="U52" s="96">
        <v>1.1178700848649706E-4</v>
      </c>
      <c r="V52" s="97">
        <v>45</v>
      </c>
    </row>
    <row r="53" spans="1:22" x14ac:dyDescent="0.25">
      <c r="A53" s="94" t="s">
        <v>48</v>
      </c>
      <c r="B53" s="95">
        <v>622</v>
      </c>
      <c r="C53" s="96">
        <v>5.8610405702735934E-4</v>
      </c>
      <c r="D53" s="97">
        <v>47</v>
      </c>
      <c r="E53" s="91">
        <v>358</v>
      </c>
      <c r="F53" s="98">
        <v>3.9608692669736525E-4</v>
      </c>
      <c r="G53" s="97">
        <v>50</v>
      </c>
      <c r="H53" s="99">
        <v>295</v>
      </c>
      <c r="I53" s="96">
        <v>3.0198614753712381E-4</v>
      </c>
      <c r="J53" s="97">
        <v>51</v>
      </c>
      <c r="K53" s="91">
        <v>487</v>
      </c>
      <c r="L53" s="98">
        <v>5.6630870219953372E-4</v>
      </c>
      <c r="M53" s="97">
        <v>42</v>
      </c>
      <c r="N53" s="91">
        <v>205</v>
      </c>
      <c r="O53" s="98">
        <v>3.39916662383164E-4</v>
      </c>
      <c r="P53" s="97">
        <v>42</v>
      </c>
      <c r="Q53" s="99">
        <v>248</v>
      </c>
      <c r="R53" s="96">
        <v>3.1918576740366832E-4</v>
      </c>
      <c r="S53" s="97">
        <v>35</v>
      </c>
      <c r="T53" s="99">
        <v>176</v>
      </c>
      <c r="U53" s="96">
        <v>2.3422039873361288E-4</v>
      </c>
      <c r="V53" s="97">
        <v>36</v>
      </c>
    </row>
    <row r="54" spans="1:22" x14ac:dyDescent="0.25">
      <c r="A54" s="94" t="s">
        <v>41</v>
      </c>
      <c r="B54" s="95">
        <v>589</v>
      </c>
      <c r="C54" s="96">
        <v>5.5500850416256376E-4</v>
      </c>
      <c r="D54" s="97">
        <v>48</v>
      </c>
      <c r="E54" s="91">
        <v>583</v>
      </c>
      <c r="F54" s="98">
        <v>6.4502424096246906E-4</v>
      </c>
      <c r="G54" s="97">
        <v>42</v>
      </c>
      <c r="H54" s="99">
        <v>456</v>
      </c>
      <c r="I54" s="96">
        <v>4.6679892636246936E-4</v>
      </c>
      <c r="J54" s="97">
        <v>44</v>
      </c>
      <c r="K54" s="91">
        <v>646</v>
      </c>
      <c r="L54" s="98">
        <v>7.5120209778418642E-4</v>
      </c>
      <c r="M54" s="97">
        <v>40</v>
      </c>
      <c r="N54" s="91">
        <v>253</v>
      </c>
      <c r="O54" s="98">
        <v>4.1950690528263655E-4</v>
      </c>
      <c r="P54" s="97">
        <v>38</v>
      </c>
      <c r="Q54" s="99">
        <v>194</v>
      </c>
      <c r="R54" s="96">
        <v>2.4968564063028892E-4</v>
      </c>
      <c r="S54" s="97">
        <v>40</v>
      </c>
      <c r="T54" s="99">
        <v>153</v>
      </c>
      <c r="U54" s="96">
        <v>2.0361205117183393E-4</v>
      </c>
      <c r="V54" s="97">
        <v>38</v>
      </c>
    </row>
    <row r="55" spans="1:22" x14ac:dyDescent="0.25">
      <c r="A55" s="94" t="s">
        <v>35</v>
      </c>
      <c r="B55" s="95">
        <v>535</v>
      </c>
      <c r="C55" s="96">
        <v>5.0412487220198913E-4</v>
      </c>
      <c r="D55" s="97">
        <v>49</v>
      </c>
      <c r="E55" s="91">
        <v>498</v>
      </c>
      <c r="F55" s="98">
        <v>5.5098125557342991E-4</v>
      </c>
      <c r="G55" s="97">
        <v>44</v>
      </c>
      <c r="H55" s="99">
        <v>369</v>
      </c>
      <c r="I55" s="96">
        <v>3.7773860488541928E-4</v>
      </c>
      <c r="J55" s="97">
        <v>46</v>
      </c>
      <c r="K55" s="91">
        <v>427</v>
      </c>
      <c r="L55" s="98">
        <v>4.965376095260798E-4</v>
      </c>
      <c r="M55" s="97">
        <v>45</v>
      </c>
      <c r="N55" s="91">
        <v>85</v>
      </c>
      <c r="O55" s="98">
        <v>1.4094105513448265E-4</v>
      </c>
      <c r="P55" s="97">
        <v>53</v>
      </c>
      <c r="Q55" s="99">
        <v>123</v>
      </c>
      <c r="R55" s="96">
        <v>1.5830584431714194E-4</v>
      </c>
      <c r="S55" s="97">
        <v>41</v>
      </c>
      <c r="T55" s="99">
        <v>180</v>
      </c>
      <c r="U55" s="96">
        <v>2.3954358961392227E-4</v>
      </c>
      <c r="V55" s="97">
        <v>35</v>
      </c>
    </row>
    <row r="56" spans="1:22" x14ac:dyDescent="0.25">
      <c r="A56" s="94" t="s">
        <v>36</v>
      </c>
      <c r="B56" s="95">
        <v>380</v>
      </c>
      <c r="C56" s="96">
        <v>3.5807000268552503E-4</v>
      </c>
      <c r="D56" s="97">
        <v>50</v>
      </c>
      <c r="E56" s="91">
        <v>393</v>
      </c>
      <c r="F56" s="98">
        <v>4.3481050891638141E-4</v>
      </c>
      <c r="G56" s="97">
        <v>48</v>
      </c>
      <c r="H56" s="99">
        <v>324</v>
      </c>
      <c r="I56" s="96">
        <v>3.3167292136280721E-4</v>
      </c>
      <c r="J56" s="97">
        <v>48</v>
      </c>
      <c r="K56" s="91">
        <v>213</v>
      </c>
      <c r="L56" s="98">
        <v>2.4768737899076115E-4</v>
      </c>
      <c r="M56" s="97">
        <v>55</v>
      </c>
      <c r="N56" s="91">
        <v>178</v>
      </c>
      <c r="O56" s="98">
        <v>2.9514715075221068E-4</v>
      </c>
      <c r="P56" s="97">
        <v>46</v>
      </c>
      <c r="Q56" s="99">
        <v>78</v>
      </c>
      <c r="R56" s="96">
        <v>1.0038907200599245E-4</v>
      </c>
      <c r="S56" s="97">
        <v>48</v>
      </c>
      <c r="T56" s="99">
        <v>16</v>
      </c>
      <c r="U56" s="96">
        <v>2.1292763521237536E-5</v>
      </c>
      <c r="V56" s="97">
        <v>54</v>
      </c>
    </row>
    <row r="57" spans="1:22" x14ac:dyDescent="0.25">
      <c r="A57" s="94" t="s">
        <v>59</v>
      </c>
      <c r="B57" s="95">
        <v>345</v>
      </c>
      <c r="C57" s="96">
        <v>3.2508987085922667E-4</v>
      </c>
      <c r="D57" s="97">
        <v>51</v>
      </c>
      <c r="E57" s="91">
        <v>229</v>
      </c>
      <c r="F57" s="98">
        <v>2.5336286651870572E-4</v>
      </c>
      <c r="G57" s="97">
        <v>57</v>
      </c>
      <c r="H57" s="99">
        <v>144</v>
      </c>
      <c r="I57" s="96">
        <v>1.4741018727235875E-4</v>
      </c>
      <c r="J57" s="97">
        <v>57</v>
      </c>
      <c r="K57" s="91">
        <v>394</v>
      </c>
      <c r="L57" s="98">
        <v>4.5816350855568024E-4</v>
      </c>
      <c r="M57" s="97">
        <v>48</v>
      </c>
      <c r="N57" s="91">
        <v>74</v>
      </c>
      <c r="O57" s="98">
        <v>1.2270162447002017E-4</v>
      </c>
      <c r="P57" s="97">
        <v>54</v>
      </c>
      <c r="Q57" s="99">
        <v>65</v>
      </c>
      <c r="R57" s="96">
        <v>8.3657560004993714E-5</v>
      </c>
      <c r="S57" s="97">
        <v>50</v>
      </c>
      <c r="T57" s="99">
        <v>51</v>
      </c>
      <c r="U57" s="96">
        <v>6.7870683723944648E-5</v>
      </c>
      <c r="V57" s="97">
        <v>50</v>
      </c>
    </row>
    <row r="58" spans="1:22" x14ac:dyDescent="0.25">
      <c r="A58" s="94" t="s">
        <v>76</v>
      </c>
      <c r="B58" s="95">
        <v>325</v>
      </c>
      <c r="C58" s="96">
        <v>3.0624408124419904E-4</v>
      </c>
      <c r="D58" s="97">
        <v>52</v>
      </c>
      <c r="E58" s="91">
        <v>256</v>
      </c>
      <c r="F58" s="98">
        <v>2.8323534423051818E-4</v>
      </c>
      <c r="G58" s="97">
        <v>56</v>
      </c>
      <c r="H58" s="99">
        <v>351</v>
      </c>
      <c r="I58" s="96">
        <v>3.5931233147637443E-4</v>
      </c>
      <c r="J58" s="97">
        <v>47</v>
      </c>
      <c r="K58" s="91">
        <v>481</v>
      </c>
      <c r="L58" s="98">
        <v>5.5933159293218831E-4</v>
      </c>
      <c r="M58" s="97">
        <v>43</v>
      </c>
      <c r="N58" s="91">
        <v>226</v>
      </c>
      <c r="O58" s="98">
        <v>3.7473739365168323E-4</v>
      </c>
      <c r="P58" s="97">
        <v>41</v>
      </c>
      <c r="Q58" s="99">
        <v>228</v>
      </c>
      <c r="R58" s="96">
        <v>2.9344497970982408E-4</v>
      </c>
      <c r="S58" s="97">
        <v>36</v>
      </c>
      <c r="T58" s="99">
        <v>88</v>
      </c>
      <c r="U58" s="96">
        <v>1.1711019936680644E-4</v>
      </c>
      <c r="V58" s="97">
        <v>44</v>
      </c>
    </row>
    <row r="59" spans="1:22" x14ac:dyDescent="0.25">
      <c r="A59" s="94" t="s">
        <v>25</v>
      </c>
      <c r="B59" s="95">
        <v>281</v>
      </c>
      <c r="C59" s="96">
        <v>2.6478334409113822E-4</v>
      </c>
      <c r="D59" s="97">
        <v>53</v>
      </c>
      <c r="E59" s="91">
        <v>300</v>
      </c>
      <c r="F59" s="98">
        <v>3.3191641902013849E-4</v>
      </c>
      <c r="G59" s="97">
        <v>52</v>
      </c>
      <c r="H59" s="99">
        <v>308</v>
      </c>
      <c r="I59" s="96">
        <v>3.1529401166587842E-4</v>
      </c>
      <c r="J59" s="97">
        <v>50</v>
      </c>
      <c r="K59" s="91">
        <v>381</v>
      </c>
      <c r="L59" s="98">
        <v>4.4304643847643192E-4</v>
      </c>
      <c r="M59" s="97">
        <v>49</v>
      </c>
      <c r="N59" s="91">
        <v>13</v>
      </c>
      <c r="O59" s="98">
        <v>2.1555690785273814E-5</v>
      </c>
      <c r="P59" s="97">
        <v>61</v>
      </c>
      <c r="Q59" s="99">
        <v>16</v>
      </c>
      <c r="R59" s="96">
        <v>2.0592630155075377E-5</v>
      </c>
      <c r="S59" s="97">
        <v>60</v>
      </c>
      <c r="T59" s="99">
        <v>41</v>
      </c>
      <c r="U59" s="96">
        <v>5.4562706523171182E-5</v>
      </c>
      <c r="V59" s="97">
        <v>52</v>
      </c>
    </row>
    <row r="60" spans="1:22" x14ac:dyDescent="0.25">
      <c r="A60" s="94" t="s">
        <v>23</v>
      </c>
      <c r="B60" s="95">
        <v>277</v>
      </c>
      <c r="C60" s="96">
        <v>2.6101418616813273E-4</v>
      </c>
      <c r="D60" s="97">
        <v>54</v>
      </c>
      <c r="E60" s="91">
        <v>266</v>
      </c>
      <c r="F60" s="98">
        <v>2.9429922486452276E-4</v>
      </c>
      <c r="G60" s="97">
        <v>55</v>
      </c>
      <c r="H60" s="99">
        <v>171</v>
      </c>
      <c r="I60" s="96">
        <v>1.75049597385926E-4</v>
      </c>
      <c r="J60" s="97">
        <v>56</v>
      </c>
      <c r="K60" s="91">
        <v>368</v>
      </c>
      <c r="L60" s="98">
        <v>4.279293683971836E-4</v>
      </c>
      <c r="M60" s="97">
        <v>50</v>
      </c>
      <c r="N60" s="91">
        <v>345</v>
      </c>
      <c r="O60" s="98">
        <v>5.7205487083995896E-4</v>
      </c>
      <c r="P60" s="97">
        <v>35</v>
      </c>
      <c r="Q60" s="99">
        <v>32</v>
      </c>
      <c r="R60" s="96">
        <v>4.1185260310150754E-5</v>
      </c>
      <c r="S60" s="97">
        <v>55</v>
      </c>
      <c r="T60" s="99">
        <v>94</v>
      </c>
      <c r="U60" s="96">
        <v>1.2509498568727051E-4</v>
      </c>
      <c r="V60" s="97">
        <v>41</v>
      </c>
    </row>
    <row r="61" spans="1:22" x14ac:dyDescent="0.25">
      <c r="A61" s="94" t="s">
        <v>26</v>
      </c>
      <c r="B61" s="95">
        <v>249</v>
      </c>
      <c r="C61" s="96">
        <v>2.3463008070709402E-4</v>
      </c>
      <c r="D61" s="97">
        <v>55</v>
      </c>
      <c r="E61" s="91">
        <v>404</v>
      </c>
      <c r="F61" s="98">
        <v>4.4698077761378649E-4</v>
      </c>
      <c r="G61" s="97">
        <v>47</v>
      </c>
      <c r="H61" s="99">
        <v>203</v>
      </c>
      <c r="I61" s="96">
        <v>2.0780741677978352E-4</v>
      </c>
      <c r="J61" s="97">
        <v>54</v>
      </c>
      <c r="K61" s="91">
        <v>434</v>
      </c>
      <c r="L61" s="98">
        <v>5.0467757033798282E-4</v>
      </c>
      <c r="M61" s="97">
        <v>44</v>
      </c>
      <c r="N61" s="91">
        <v>269</v>
      </c>
      <c r="O61" s="98">
        <v>4.4603698624912742E-4</v>
      </c>
      <c r="P61" s="97">
        <v>37</v>
      </c>
      <c r="Q61" s="99">
        <v>205</v>
      </c>
      <c r="R61" s="96">
        <v>2.6384307386190323E-4</v>
      </c>
      <c r="S61" s="97">
        <v>39</v>
      </c>
      <c r="T61" s="99">
        <v>63</v>
      </c>
      <c r="U61" s="96">
        <v>8.3840256364872795E-5</v>
      </c>
      <c r="V61" s="97">
        <v>48</v>
      </c>
    </row>
    <row r="62" spans="1:22" x14ac:dyDescent="0.25">
      <c r="A62" s="94" t="s">
        <v>71</v>
      </c>
      <c r="B62" s="95">
        <v>248</v>
      </c>
      <c r="C62" s="96">
        <v>2.3368779122634264E-4</v>
      </c>
      <c r="D62" s="97">
        <v>56</v>
      </c>
      <c r="E62" s="91">
        <v>271</v>
      </c>
      <c r="F62" s="98">
        <v>2.9983116518152511E-4</v>
      </c>
      <c r="G62" s="97">
        <v>54</v>
      </c>
      <c r="H62" s="99">
        <v>67</v>
      </c>
      <c r="I62" s="96">
        <v>6.8586684355889134E-5</v>
      </c>
      <c r="J62" s="97">
        <v>61</v>
      </c>
      <c r="K62" s="91">
        <v>20</v>
      </c>
      <c r="L62" s="98">
        <v>2.3257030891151282E-5</v>
      </c>
      <c r="M62" s="97">
        <v>62</v>
      </c>
      <c r="N62" s="91">
        <v>18</v>
      </c>
      <c r="O62" s="98">
        <v>2.9846341087302207E-5</v>
      </c>
      <c r="P62" s="97">
        <v>60</v>
      </c>
      <c r="Q62" s="99">
        <v>26</v>
      </c>
      <c r="R62" s="96">
        <v>3.3463024001997487E-5</v>
      </c>
      <c r="S62" s="97">
        <v>59</v>
      </c>
      <c r="T62" s="99">
        <v>4</v>
      </c>
      <c r="U62" s="96">
        <v>5.3231908803093839E-6</v>
      </c>
      <c r="V62" s="97">
        <v>56</v>
      </c>
    </row>
    <row r="63" spans="1:22" x14ac:dyDescent="0.25">
      <c r="A63" s="94" t="s">
        <v>32</v>
      </c>
      <c r="B63" s="95">
        <v>227</v>
      </c>
      <c r="C63" s="96">
        <v>2.1389971213056362E-4</v>
      </c>
      <c r="D63" s="97">
        <v>57</v>
      </c>
      <c r="E63" s="91">
        <v>354</v>
      </c>
      <c r="F63" s="98">
        <v>3.9166137444376339E-4</v>
      </c>
      <c r="G63" s="97">
        <v>51</v>
      </c>
      <c r="H63" s="99">
        <v>563</v>
      </c>
      <c r="I63" s="96">
        <v>5.763328849606804E-4</v>
      </c>
      <c r="J63" s="97">
        <v>42</v>
      </c>
      <c r="K63" s="91">
        <v>796</v>
      </c>
      <c r="L63" s="98">
        <v>9.25629829467821E-4</v>
      </c>
      <c r="M63" s="97">
        <v>36</v>
      </c>
      <c r="N63" s="91">
        <v>160</v>
      </c>
      <c r="O63" s="98">
        <v>2.6530080966490852E-4</v>
      </c>
      <c r="P63" s="97">
        <v>47</v>
      </c>
      <c r="Q63" s="99">
        <v>212</v>
      </c>
      <c r="R63" s="96">
        <v>2.7285234955474872E-4</v>
      </c>
      <c r="S63" s="97">
        <v>38</v>
      </c>
      <c r="T63" s="99">
        <v>198</v>
      </c>
      <c r="U63" s="96">
        <v>2.634979485753145E-4</v>
      </c>
      <c r="V63" s="97">
        <v>34</v>
      </c>
    </row>
    <row r="64" spans="1:22" x14ac:dyDescent="0.25">
      <c r="A64" s="94" t="s">
        <v>54</v>
      </c>
      <c r="B64" s="95">
        <v>223</v>
      </c>
      <c r="C64" s="96">
        <v>2.101305542075581E-4</v>
      </c>
      <c r="D64" s="97">
        <v>58</v>
      </c>
      <c r="E64" s="91">
        <v>274</v>
      </c>
      <c r="F64" s="98">
        <v>3.0315032937172648E-4</v>
      </c>
      <c r="G64" s="97">
        <v>53</v>
      </c>
      <c r="H64" s="99">
        <v>124</v>
      </c>
      <c r="I64" s="96">
        <v>1.2693655015119781E-4</v>
      </c>
      <c r="J64" s="97">
        <v>60</v>
      </c>
      <c r="K64" s="91">
        <v>78</v>
      </c>
      <c r="L64" s="98">
        <v>9.0702420475489997E-5</v>
      </c>
      <c r="M64" s="97">
        <v>58</v>
      </c>
      <c r="N64" s="91">
        <v>28</v>
      </c>
      <c r="O64" s="98">
        <v>4.6427641691358986E-5</v>
      </c>
      <c r="P64" s="97">
        <v>59</v>
      </c>
      <c r="Q64" s="99">
        <v>15</v>
      </c>
      <c r="R64" s="96">
        <v>1.9305590770383163E-5</v>
      </c>
      <c r="S64" s="97">
        <v>61</v>
      </c>
      <c r="T64" s="99">
        <v>5</v>
      </c>
      <c r="U64" s="96">
        <v>6.6539886003867301E-6</v>
      </c>
      <c r="V64" s="97">
        <v>55</v>
      </c>
    </row>
    <row r="65" spans="1:22" x14ac:dyDescent="0.25">
      <c r="A65" s="94" t="s">
        <v>47</v>
      </c>
      <c r="B65" s="95">
        <v>132</v>
      </c>
      <c r="C65" s="96">
        <v>1.2438221145918239E-4</v>
      </c>
      <c r="D65" s="97">
        <v>59</v>
      </c>
      <c r="E65" s="91">
        <v>107</v>
      </c>
      <c r="F65" s="98">
        <v>1.1838352278384939E-4</v>
      </c>
      <c r="G65" s="97">
        <v>61</v>
      </c>
      <c r="H65" s="99">
        <v>287</v>
      </c>
      <c r="I65" s="96">
        <v>2.9379669268865945E-4</v>
      </c>
      <c r="J65" s="97">
        <v>52</v>
      </c>
      <c r="K65" s="91">
        <v>277</v>
      </c>
      <c r="L65" s="98">
        <v>3.2210987784244522E-4</v>
      </c>
      <c r="M65" s="97">
        <v>54</v>
      </c>
      <c r="N65" s="91">
        <v>189</v>
      </c>
      <c r="O65" s="98">
        <v>3.1338658141667319E-4</v>
      </c>
      <c r="P65" s="97">
        <v>43</v>
      </c>
      <c r="Q65" s="99">
        <v>85</v>
      </c>
      <c r="R65" s="96">
        <v>1.0939834769883793E-4</v>
      </c>
      <c r="S65" s="97">
        <v>47</v>
      </c>
      <c r="T65" s="99">
        <v>0</v>
      </c>
      <c r="U65" s="96">
        <v>0</v>
      </c>
      <c r="V65" s="97">
        <v>61</v>
      </c>
    </row>
    <row r="66" spans="1:22" x14ac:dyDescent="0.25">
      <c r="A66" s="94" t="s">
        <v>73</v>
      </c>
      <c r="B66" s="95">
        <v>100</v>
      </c>
      <c r="C66" s="96">
        <v>9.4228948075138165E-5</v>
      </c>
      <c r="D66" s="97">
        <v>60</v>
      </c>
      <c r="E66" s="91">
        <v>106</v>
      </c>
      <c r="F66" s="98">
        <v>1.1727713472044893E-4</v>
      </c>
      <c r="G66" s="97">
        <v>62</v>
      </c>
      <c r="H66" s="99">
        <v>129</v>
      </c>
      <c r="I66" s="96">
        <v>1.3205495943148805E-4</v>
      </c>
      <c r="J66" s="97">
        <v>59</v>
      </c>
      <c r="K66" s="91">
        <v>69</v>
      </c>
      <c r="L66" s="98">
        <v>8.0236756574471918E-5</v>
      </c>
      <c r="M66" s="97">
        <v>59</v>
      </c>
      <c r="N66" s="91">
        <v>44</v>
      </c>
      <c r="O66" s="98">
        <v>7.2957722657849834E-5</v>
      </c>
      <c r="P66" s="97">
        <v>57</v>
      </c>
      <c r="Q66" s="99">
        <v>28</v>
      </c>
      <c r="R66" s="96">
        <v>3.6037102771381907E-5</v>
      </c>
      <c r="S66" s="97">
        <v>57</v>
      </c>
      <c r="T66" s="99">
        <v>70</v>
      </c>
      <c r="U66" s="96">
        <v>9.3155840405414217E-5</v>
      </c>
      <c r="V66" s="97">
        <v>46</v>
      </c>
    </row>
    <row r="67" spans="1:22" x14ac:dyDescent="0.25">
      <c r="A67" s="94" t="s">
        <v>29</v>
      </c>
      <c r="B67" s="95">
        <v>95</v>
      </c>
      <c r="C67" s="96">
        <v>8.9517500671381256E-5</v>
      </c>
      <c r="D67" s="97">
        <v>61</v>
      </c>
      <c r="E67" s="91">
        <v>216</v>
      </c>
      <c r="F67" s="98">
        <v>2.3897982169449969E-4</v>
      </c>
      <c r="G67" s="97">
        <v>58</v>
      </c>
      <c r="H67" s="99">
        <v>18</v>
      </c>
      <c r="I67" s="96">
        <v>1.8426273409044844E-5</v>
      </c>
      <c r="J67" s="97">
        <v>63</v>
      </c>
      <c r="K67" s="91">
        <v>36</v>
      </c>
      <c r="L67" s="98">
        <v>4.1862655604072305E-5</v>
      </c>
      <c r="M67" s="97">
        <v>61</v>
      </c>
      <c r="N67" s="91">
        <v>6</v>
      </c>
      <c r="O67" s="98">
        <v>9.9487803624340689E-6</v>
      </c>
      <c r="P67" s="97">
        <v>63</v>
      </c>
      <c r="Q67" s="99">
        <v>28</v>
      </c>
      <c r="R67" s="96">
        <v>3.6037102771381907E-5</v>
      </c>
      <c r="S67" s="97">
        <v>58</v>
      </c>
      <c r="T67" s="99">
        <v>0</v>
      </c>
      <c r="U67" s="96">
        <v>0</v>
      </c>
      <c r="V67" s="97">
        <v>63</v>
      </c>
    </row>
    <row r="68" spans="1:22" x14ac:dyDescent="0.25">
      <c r="A68" s="94" t="s">
        <v>34</v>
      </c>
      <c r="B68" s="95">
        <v>44</v>
      </c>
      <c r="C68" s="96">
        <v>4.1460737153060794E-5</v>
      </c>
      <c r="D68" s="97">
        <v>62</v>
      </c>
      <c r="E68" s="91">
        <v>112</v>
      </c>
      <c r="F68" s="98">
        <v>1.2391546310085169E-4</v>
      </c>
      <c r="G68" s="97">
        <v>60</v>
      </c>
      <c r="H68" s="99">
        <v>26</v>
      </c>
      <c r="I68" s="96">
        <v>2.6615728257509217E-5</v>
      </c>
      <c r="J68" s="97">
        <v>62</v>
      </c>
      <c r="K68" s="91">
        <v>61</v>
      </c>
      <c r="L68" s="98">
        <v>7.0933944218011402E-5</v>
      </c>
      <c r="M68" s="97">
        <v>60</v>
      </c>
      <c r="N68" s="91">
        <v>120</v>
      </c>
      <c r="O68" s="98">
        <v>1.9897560724868138E-4</v>
      </c>
      <c r="P68" s="97">
        <v>51</v>
      </c>
      <c r="Q68" s="99">
        <v>43</v>
      </c>
      <c r="R68" s="96">
        <v>5.5342693541765074E-5</v>
      </c>
      <c r="S68" s="97">
        <v>53</v>
      </c>
      <c r="T68" s="99">
        <v>0</v>
      </c>
      <c r="U68" s="96">
        <v>0</v>
      </c>
      <c r="V68" s="97">
        <v>62</v>
      </c>
    </row>
    <row r="69" spans="1:22" x14ac:dyDescent="0.25">
      <c r="A69" s="94" t="s">
        <v>70</v>
      </c>
      <c r="B69" s="95">
        <v>5</v>
      </c>
      <c r="C69" s="96">
        <v>4.7114474037569082E-6</v>
      </c>
      <c r="D69" s="97">
        <v>63</v>
      </c>
      <c r="E69" s="91">
        <v>1</v>
      </c>
      <c r="F69" s="98">
        <v>1.1063880634004616E-6</v>
      </c>
      <c r="G69" s="97">
        <v>65</v>
      </c>
      <c r="H69" s="99">
        <v>1</v>
      </c>
      <c r="I69" s="96">
        <v>1.0236818560580468E-6</v>
      </c>
      <c r="J69" s="97">
        <v>66</v>
      </c>
      <c r="K69" s="91">
        <v>0</v>
      </c>
      <c r="L69" s="98">
        <v>0</v>
      </c>
      <c r="M69" s="97">
        <v>66</v>
      </c>
      <c r="N69" s="91">
        <v>1</v>
      </c>
      <c r="O69" s="98">
        <v>1.658130060405678E-6</v>
      </c>
      <c r="P69" s="97">
        <v>64</v>
      </c>
      <c r="Q69" s="99">
        <v>0</v>
      </c>
      <c r="R69" s="96">
        <v>0</v>
      </c>
      <c r="S69" s="97">
        <v>65</v>
      </c>
      <c r="T69" s="99">
        <v>2</v>
      </c>
      <c r="U69" s="96">
        <v>2.661595440154692E-6</v>
      </c>
      <c r="V69" s="97">
        <v>60</v>
      </c>
    </row>
    <row r="70" spans="1:22" x14ac:dyDescent="0.25">
      <c r="A70" s="94" t="s">
        <v>57</v>
      </c>
      <c r="B70" s="95">
        <v>4</v>
      </c>
      <c r="C70" s="96">
        <v>3.7691579230055267E-6</v>
      </c>
      <c r="D70" s="97">
        <v>64</v>
      </c>
      <c r="E70" s="91">
        <v>4</v>
      </c>
      <c r="F70" s="98">
        <v>4.4255522536018465E-6</v>
      </c>
      <c r="G70" s="97">
        <v>63</v>
      </c>
      <c r="H70" s="99">
        <v>179</v>
      </c>
      <c r="I70" s="96">
        <v>1.832390522343904E-4</v>
      </c>
      <c r="J70" s="97">
        <v>55</v>
      </c>
      <c r="K70" s="91">
        <v>0</v>
      </c>
      <c r="L70" s="98">
        <v>0</v>
      </c>
      <c r="M70" s="97">
        <v>64</v>
      </c>
      <c r="N70" s="91">
        <v>0</v>
      </c>
      <c r="O70" s="98">
        <v>0</v>
      </c>
      <c r="P70" s="97">
        <v>65</v>
      </c>
      <c r="Q70" s="99">
        <v>0</v>
      </c>
      <c r="R70" s="96">
        <v>0</v>
      </c>
      <c r="S70" s="97">
        <v>66</v>
      </c>
      <c r="T70" s="99">
        <v>0</v>
      </c>
      <c r="U70" s="96">
        <v>0</v>
      </c>
      <c r="V70" s="97">
        <v>64</v>
      </c>
    </row>
    <row r="71" spans="1:22" x14ac:dyDescent="0.25">
      <c r="A71" s="94" t="s">
        <v>72</v>
      </c>
      <c r="B71" s="95">
        <v>0</v>
      </c>
      <c r="C71" s="96">
        <v>0</v>
      </c>
      <c r="D71" s="97">
        <v>65</v>
      </c>
      <c r="E71" s="91">
        <v>4</v>
      </c>
      <c r="F71" s="98">
        <v>4.4255522536018465E-6</v>
      </c>
      <c r="G71" s="97">
        <v>64</v>
      </c>
      <c r="H71" s="99">
        <v>9</v>
      </c>
      <c r="I71" s="96">
        <v>9.2131367045224221E-6</v>
      </c>
      <c r="J71" s="97">
        <v>64</v>
      </c>
      <c r="K71" s="91">
        <v>3</v>
      </c>
      <c r="L71" s="98">
        <v>3.488554633672692E-6</v>
      </c>
      <c r="M71" s="97">
        <v>63</v>
      </c>
      <c r="N71" s="91">
        <v>9</v>
      </c>
      <c r="O71" s="98">
        <v>1.4923170543651103E-5</v>
      </c>
      <c r="P71" s="97">
        <v>62</v>
      </c>
      <c r="Q71" s="99">
        <v>6</v>
      </c>
      <c r="R71" s="96">
        <v>7.722236308153265E-6</v>
      </c>
      <c r="S71" s="97">
        <v>62</v>
      </c>
      <c r="T71" s="99">
        <v>4</v>
      </c>
      <c r="U71" s="96">
        <v>5.3231908803093839E-6</v>
      </c>
      <c r="V71" s="97">
        <v>57</v>
      </c>
    </row>
    <row r="72" spans="1:22" x14ac:dyDescent="0.25">
      <c r="A72" s="94" t="s">
        <v>53</v>
      </c>
      <c r="B72" s="95">
        <v>0</v>
      </c>
      <c r="C72" s="96">
        <v>0</v>
      </c>
      <c r="D72" s="97">
        <v>66</v>
      </c>
      <c r="E72" s="91">
        <v>0</v>
      </c>
      <c r="F72" s="98">
        <v>0</v>
      </c>
      <c r="G72" s="97">
        <v>66</v>
      </c>
      <c r="H72" s="99">
        <v>3</v>
      </c>
      <c r="I72" s="96">
        <v>3.0710455681741407E-6</v>
      </c>
      <c r="J72" s="97">
        <v>65</v>
      </c>
      <c r="K72" s="91">
        <v>0</v>
      </c>
      <c r="L72" s="98">
        <v>0</v>
      </c>
      <c r="M72" s="97">
        <v>65</v>
      </c>
      <c r="N72" s="91">
        <v>0</v>
      </c>
      <c r="O72" s="98">
        <v>0</v>
      </c>
      <c r="P72" s="97">
        <v>66</v>
      </c>
      <c r="Q72" s="99">
        <v>6</v>
      </c>
      <c r="R72" s="96">
        <v>7.722236308153265E-6</v>
      </c>
      <c r="S72" s="97">
        <v>63</v>
      </c>
      <c r="T72" s="99">
        <v>3</v>
      </c>
      <c r="U72" s="96">
        <v>3.9923931602320377E-6</v>
      </c>
      <c r="V72" s="97">
        <v>58</v>
      </c>
    </row>
    <row r="73" spans="1:22" x14ac:dyDescent="0.25">
      <c r="A73" s="94" t="s">
        <v>77</v>
      </c>
      <c r="B73" s="95">
        <v>11820</v>
      </c>
      <c r="C73" s="96">
        <v>1.1137861662481331E-2</v>
      </c>
      <c r="D73" s="97"/>
      <c r="E73" s="91">
        <v>10080</v>
      </c>
      <c r="F73" s="98">
        <v>1.1152391679076654E-2</v>
      </c>
      <c r="G73" s="97"/>
      <c r="H73" s="99">
        <v>7603</v>
      </c>
      <c r="I73" s="96">
        <v>7.78305315160933E-3</v>
      </c>
      <c r="J73" s="97"/>
      <c r="K73" s="91">
        <v>7871</v>
      </c>
      <c r="L73" s="98">
        <v>9.1528045072125867E-3</v>
      </c>
      <c r="M73" s="97"/>
      <c r="N73" s="91">
        <v>5003</v>
      </c>
      <c r="O73" s="98">
        <v>8.295624692209607E-3</v>
      </c>
      <c r="P73" s="97"/>
      <c r="Q73" s="99">
        <v>4273</v>
      </c>
      <c r="R73" s="96">
        <v>5.4995192907898172E-3</v>
      </c>
      <c r="S73" s="97"/>
      <c r="T73" s="99">
        <v>2284</v>
      </c>
      <c r="U73" s="96">
        <v>3.039541992656658E-3</v>
      </c>
      <c r="V73" s="97"/>
    </row>
    <row r="74" spans="1:22" x14ac:dyDescent="0.25">
      <c r="A74" s="94"/>
      <c r="B74" s="95"/>
      <c r="C74" s="100"/>
      <c r="D74" s="97"/>
      <c r="E74" s="101"/>
      <c r="F74" s="98"/>
      <c r="G74" s="97"/>
      <c r="H74" s="99"/>
      <c r="I74" s="96"/>
      <c r="J74" s="97"/>
      <c r="K74" s="91"/>
      <c r="L74" s="98"/>
      <c r="M74" s="97"/>
      <c r="N74" s="101"/>
      <c r="O74" s="102"/>
      <c r="P74" s="97"/>
      <c r="Q74" s="99"/>
      <c r="R74" s="96"/>
      <c r="S74" s="97"/>
      <c r="T74" s="99"/>
      <c r="U74" s="96"/>
      <c r="V74" s="97"/>
    </row>
    <row r="75" spans="1:22" x14ac:dyDescent="0.25">
      <c r="A75" s="94" t="s">
        <v>78</v>
      </c>
      <c r="B75" s="112">
        <v>1061245</v>
      </c>
      <c r="C75" s="96">
        <v>0.76608036428420867</v>
      </c>
      <c r="D75" s="97"/>
      <c r="E75" s="101">
        <v>903842</v>
      </c>
      <c r="F75" s="98">
        <f>E75/E77</f>
        <v>0.75881946006938028</v>
      </c>
      <c r="G75" s="97"/>
      <c r="H75" s="114">
        <v>976866</v>
      </c>
      <c r="I75" s="96">
        <v>0.75604434727086278</v>
      </c>
      <c r="J75" s="97"/>
      <c r="K75" s="101">
        <v>859955</v>
      </c>
      <c r="L75" s="98">
        <v>0.76668473522137848</v>
      </c>
      <c r="M75" s="97"/>
      <c r="N75" s="101">
        <v>603089</v>
      </c>
      <c r="O75" s="98">
        <v>0.72618104405329842</v>
      </c>
      <c r="P75" s="97"/>
      <c r="Q75" s="114">
        <v>776977</v>
      </c>
      <c r="R75" s="96">
        <v>0.81249013114208957</v>
      </c>
      <c r="S75" s="97"/>
      <c r="T75" s="114">
        <v>751429</v>
      </c>
      <c r="U75" s="96">
        <v>0.82180779801413228</v>
      </c>
      <c r="V75" s="97"/>
    </row>
    <row r="76" spans="1:22" x14ac:dyDescent="0.25">
      <c r="A76" s="94" t="s">
        <v>79</v>
      </c>
      <c r="B76" s="112">
        <v>324047</v>
      </c>
      <c r="C76" s="96">
        <v>0.23391963571579133</v>
      </c>
      <c r="D76" s="97"/>
      <c r="E76" s="101">
        <v>287274</v>
      </c>
      <c r="F76" s="98">
        <f>E76/E77</f>
        <v>0.24118053993061969</v>
      </c>
      <c r="G76" s="97"/>
      <c r="H76" s="114">
        <v>315209</v>
      </c>
      <c r="I76" s="96">
        <v>0.24395565272913725</v>
      </c>
      <c r="J76" s="97"/>
      <c r="K76" s="101">
        <v>261699</v>
      </c>
      <c r="L76" s="98">
        <v>0.23331526477862158</v>
      </c>
      <c r="M76" s="97"/>
      <c r="N76" s="101">
        <v>227405</v>
      </c>
      <c r="O76" s="98">
        <v>0.27381895594670158</v>
      </c>
      <c r="P76" s="97"/>
      <c r="Q76" s="114">
        <v>179314</v>
      </c>
      <c r="R76" s="96">
        <f>Q76/Q77</f>
        <v>0.18750986885791041</v>
      </c>
      <c r="S76" s="97"/>
      <c r="T76" s="114">
        <v>162932</v>
      </c>
      <c r="U76" s="96">
        <v>0.17819220198586772</v>
      </c>
      <c r="V76" s="97"/>
    </row>
    <row r="77" spans="1:22" ht="13.8" thickBot="1" x14ac:dyDescent="0.3">
      <c r="A77" s="103" t="s">
        <v>80</v>
      </c>
      <c r="B77" s="113">
        <v>1385292</v>
      </c>
      <c r="C77" s="104"/>
      <c r="D77" s="105"/>
      <c r="E77" s="106">
        <v>1191116</v>
      </c>
      <c r="F77" s="107"/>
      <c r="G77" s="105"/>
      <c r="H77" s="115">
        <v>1292075</v>
      </c>
      <c r="I77" s="108"/>
      <c r="J77" s="105"/>
      <c r="K77" s="106">
        <v>1121654</v>
      </c>
      <c r="L77" s="109"/>
      <c r="M77" s="105"/>
      <c r="N77" s="106">
        <v>830494</v>
      </c>
      <c r="O77" s="110"/>
      <c r="P77" s="105"/>
      <c r="Q77" s="115">
        <v>956291</v>
      </c>
      <c r="R77" s="108"/>
      <c r="S77" s="105"/>
      <c r="T77" s="115">
        <v>914361</v>
      </c>
      <c r="U77" s="108"/>
      <c r="V77" s="105"/>
    </row>
    <row r="78" spans="1:22" x14ac:dyDescent="0.25">
      <c r="B78" s="111"/>
      <c r="C78" s="111"/>
    </row>
  </sheetData>
  <mergeCells count="16">
    <mergeCell ref="A1:V1"/>
    <mergeCell ref="B2:D2"/>
    <mergeCell ref="E2:G2"/>
    <mergeCell ref="H2:J2"/>
    <mergeCell ref="K2:M2"/>
    <mergeCell ref="N2:P2"/>
    <mergeCell ref="Q2:S2"/>
    <mergeCell ref="T2:V2"/>
    <mergeCell ref="A40:V40"/>
    <mergeCell ref="B41:D41"/>
    <mergeCell ref="E41:G41"/>
    <mergeCell ref="H41:J41"/>
    <mergeCell ref="K41:M41"/>
    <mergeCell ref="N41:P41"/>
    <mergeCell ref="Q41:S41"/>
    <mergeCell ref="T41:V41"/>
  </mergeCells>
  <pageMargins left="0.7" right="0.7" top="0.75" bottom="0.75" header="0.3" footer="0.3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86"/>
  <sheetViews>
    <sheetView workbookViewId="0">
      <selection sqref="A1:Y1"/>
    </sheetView>
  </sheetViews>
  <sheetFormatPr defaultColWidth="9.109375" defaultRowHeight="14.4" x14ac:dyDescent="0.3"/>
  <cols>
    <col min="1" max="1" width="13.6640625" style="145" customWidth="1"/>
    <col min="2" max="2" width="7.6640625" style="142" customWidth="1"/>
    <col min="3" max="3" width="3.5546875" style="145" bestFit="1" customWidth="1"/>
    <col min="4" max="4" width="3.33203125" style="145" bestFit="1" customWidth="1"/>
    <col min="5" max="5" width="7.6640625" style="142" customWidth="1"/>
    <col min="6" max="6" width="3.5546875" style="145" bestFit="1" customWidth="1"/>
    <col min="7" max="7" width="3.33203125" style="145" bestFit="1" customWidth="1"/>
    <col min="8" max="8" width="7.6640625" style="142" customWidth="1"/>
    <col min="9" max="9" width="3.5546875" style="145" bestFit="1" customWidth="1"/>
    <col min="10" max="10" width="3.33203125" style="145" bestFit="1" customWidth="1"/>
    <col min="11" max="11" width="7.6640625" style="142" customWidth="1"/>
    <col min="12" max="12" width="3.5546875" style="145" bestFit="1" customWidth="1"/>
    <col min="13" max="13" width="3.33203125" style="145" bestFit="1" customWidth="1"/>
    <col min="14" max="14" width="7.6640625" style="142" customWidth="1"/>
    <col min="15" max="15" width="3.5546875" style="145" bestFit="1" customWidth="1"/>
    <col min="16" max="16" width="3.33203125" style="145" bestFit="1" customWidth="1"/>
    <col min="17" max="17" width="7.6640625" style="142" customWidth="1"/>
    <col min="18" max="18" width="3.5546875" style="145" bestFit="1" customWidth="1"/>
    <col min="19" max="19" width="3.33203125" style="145" bestFit="1" customWidth="1"/>
    <col min="20" max="20" width="7.6640625" style="142" customWidth="1"/>
    <col min="21" max="21" width="3.5546875" style="145" bestFit="1" customWidth="1"/>
    <col min="22" max="22" width="3.33203125" style="145" bestFit="1" customWidth="1"/>
    <col min="23" max="23" width="7.6640625" style="142" customWidth="1"/>
    <col min="24" max="24" width="3.5546875" style="145" bestFit="1" customWidth="1"/>
    <col min="25" max="25" width="3.33203125" style="145" bestFit="1" customWidth="1"/>
    <col min="26" max="16384" width="9.109375" style="145"/>
  </cols>
  <sheetData>
    <row r="1" spans="1:26" ht="15" thickBot="1" x14ac:dyDescent="0.35">
      <c r="A1" s="212" t="s">
        <v>123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</row>
    <row r="2" spans="1:26" x14ac:dyDescent="0.3">
      <c r="A2" s="146" t="s">
        <v>1</v>
      </c>
      <c r="B2" s="216">
        <v>2011</v>
      </c>
      <c r="C2" s="217"/>
      <c r="D2" s="218"/>
      <c r="E2" s="219">
        <v>2010</v>
      </c>
      <c r="F2" s="217"/>
      <c r="G2" s="218"/>
      <c r="H2" s="219">
        <v>2009</v>
      </c>
      <c r="I2" s="217"/>
      <c r="J2" s="218"/>
      <c r="K2" s="219">
        <v>2008</v>
      </c>
      <c r="L2" s="217"/>
      <c r="M2" s="218"/>
      <c r="N2" s="219">
        <v>2007</v>
      </c>
      <c r="O2" s="217"/>
      <c r="P2" s="218"/>
      <c r="Q2" s="219">
        <v>2006</v>
      </c>
      <c r="R2" s="217"/>
      <c r="S2" s="218"/>
      <c r="T2" s="219">
        <v>2005</v>
      </c>
      <c r="U2" s="217"/>
      <c r="V2" s="218"/>
      <c r="W2" s="219">
        <v>2004</v>
      </c>
      <c r="X2" s="217"/>
      <c r="Y2" s="218"/>
    </row>
    <row r="3" spans="1:26" x14ac:dyDescent="0.3">
      <c r="A3" s="147"/>
      <c r="B3" s="138" t="s">
        <v>12</v>
      </c>
      <c r="C3" s="148" t="s">
        <v>106</v>
      </c>
      <c r="D3" s="149" t="s">
        <v>105</v>
      </c>
      <c r="E3" s="138" t="s">
        <v>12</v>
      </c>
      <c r="F3" s="148" t="s">
        <v>106</v>
      </c>
      <c r="G3" s="149" t="s">
        <v>105</v>
      </c>
      <c r="H3" s="138" t="s">
        <v>12</v>
      </c>
      <c r="I3" s="148" t="s">
        <v>106</v>
      </c>
      <c r="J3" s="149" t="s">
        <v>105</v>
      </c>
      <c r="K3" s="138" t="s">
        <v>12</v>
      </c>
      <c r="L3" s="148" t="s">
        <v>106</v>
      </c>
      <c r="M3" s="149" t="s">
        <v>105</v>
      </c>
      <c r="N3" s="138" t="s">
        <v>12</v>
      </c>
      <c r="O3" s="148" t="s">
        <v>106</v>
      </c>
      <c r="P3" s="149" t="s">
        <v>105</v>
      </c>
      <c r="Q3" s="138" t="s">
        <v>12</v>
      </c>
      <c r="R3" s="148" t="s">
        <v>106</v>
      </c>
      <c r="S3" s="149" t="s">
        <v>105</v>
      </c>
      <c r="T3" s="138" t="s">
        <v>12</v>
      </c>
      <c r="U3" s="148" t="s">
        <v>106</v>
      </c>
      <c r="V3" s="149" t="s">
        <v>105</v>
      </c>
      <c r="W3" s="138" t="s">
        <v>12</v>
      </c>
      <c r="X3" s="148" t="s">
        <v>106</v>
      </c>
      <c r="Y3" s="149" t="s">
        <v>105</v>
      </c>
    </row>
    <row r="4" spans="1:26" x14ac:dyDescent="0.3">
      <c r="A4" s="150" t="s">
        <v>66</v>
      </c>
      <c r="B4" s="139">
        <v>327788</v>
      </c>
      <c r="C4" s="151">
        <v>0.29228579784995329</v>
      </c>
      <c r="D4" s="152">
        <v>1</v>
      </c>
      <c r="E4" s="139">
        <v>306094</v>
      </c>
      <c r="F4" s="151">
        <v>0.28842915632111343</v>
      </c>
      <c r="G4" s="152">
        <v>1</v>
      </c>
      <c r="H4" s="143">
        <v>287632</v>
      </c>
      <c r="I4" s="153">
        <v>0.31823261145200155</v>
      </c>
      <c r="J4" s="152">
        <v>1</v>
      </c>
      <c r="K4" s="139">
        <v>323646</v>
      </c>
      <c r="L4" s="151">
        <v>0.33131053798576265</v>
      </c>
      <c r="M4" s="152">
        <v>1</v>
      </c>
      <c r="N4" s="143">
        <v>307268</v>
      </c>
      <c r="O4" s="153">
        <v>0.3573070683931136</v>
      </c>
      <c r="P4" s="152">
        <v>1</v>
      </c>
      <c r="Q4" s="143">
        <v>208930</v>
      </c>
      <c r="R4" s="153">
        <v>0.34643311352055833</v>
      </c>
      <c r="S4" s="152">
        <v>1</v>
      </c>
      <c r="T4" s="139">
        <v>173556</v>
      </c>
      <c r="U4" s="151">
        <v>0.22337340744964138</v>
      </c>
      <c r="V4" s="152">
        <v>2</v>
      </c>
      <c r="W4" s="139">
        <v>162570</v>
      </c>
      <c r="X4" s="151">
        <v>0.21634778535297414</v>
      </c>
      <c r="Y4" s="152">
        <v>2</v>
      </c>
      <c r="Z4" s="154"/>
    </row>
    <row r="5" spans="1:26" x14ac:dyDescent="0.3">
      <c r="A5" s="150" t="s">
        <v>14</v>
      </c>
      <c r="B5" s="139">
        <v>273556</v>
      </c>
      <c r="C5" s="151">
        <v>0.24392758037707854</v>
      </c>
      <c r="D5" s="152">
        <v>2</v>
      </c>
      <c r="E5" s="139">
        <v>262638</v>
      </c>
      <c r="F5" s="151">
        <v>0.24748102464558136</v>
      </c>
      <c r="G5" s="152">
        <v>2</v>
      </c>
      <c r="H5" s="143">
        <v>213269</v>
      </c>
      <c r="I5" s="153">
        <v>0.23595827589335305</v>
      </c>
      <c r="J5" s="152">
        <v>2</v>
      </c>
      <c r="K5" s="139">
        <v>247703</v>
      </c>
      <c r="L5" s="151">
        <v>0.25356906679114638</v>
      </c>
      <c r="M5" s="152">
        <v>2</v>
      </c>
      <c r="N5" s="143">
        <v>234787</v>
      </c>
      <c r="O5" s="153">
        <v>0.27302242559203677</v>
      </c>
      <c r="P5" s="152">
        <v>2</v>
      </c>
      <c r="Q5" s="143">
        <v>180047</v>
      </c>
      <c r="R5" s="153">
        <v>0.2985413429858611</v>
      </c>
      <c r="S5" s="152">
        <v>2</v>
      </c>
      <c r="T5" s="139">
        <v>311098</v>
      </c>
      <c r="U5" s="151">
        <v>0.40039537849897744</v>
      </c>
      <c r="V5" s="152">
        <v>1</v>
      </c>
      <c r="W5" s="139">
        <v>328607</v>
      </c>
      <c r="X5" s="151">
        <v>0.43730944640145641</v>
      </c>
      <c r="Y5" s="152">
        <v>1</v>
      </c>
      <c r="Z5" s="154"/>
    </row>
    <row r="6" spans="1:26" x14ac:dyDescent="0.3">
      <c r="A6" s="150" t="s">
        <v>39</v>
      </c>
      <c r="B6" s="139">
        <v>82195</v>
      </c>
      <c r="C6" s="151">
        <v>7.3292588972985309E-2</v>
      </c>
      <c r="D6" s="152">
        <v>3</v>
      </c>
      <c r="E6" s="139">
        <v>84569</v>
      </c>
      <c r="F6" s="151">
        <v>7.9688479097663592E-2</v>
      </c>
      <c r="G6" s="152">
        <v>3</v>
      </c>
      <c r="H6" s="143">
        <v>62454</v>
      </c>
      <c r="I6" s="153">
        <v>6.9098360111612425E-2</v>
      </c>
      <c r="J6" s="152">
        <v>3</v>
      </c>
      <c r="K6" s="139">
        <v>53252</v>
      </c>
      <c r="L6" s="151">
        <v>5.4513106198803112E-2</v>
      </c>
      <c r="M6" s="152">
        <v>3</v>
      </c>
      <c r="N6" s="143">
        <v>40237</v>
      </c>
      <c r="O6" s="153">
        <v>4.6789657598362705E-2</v>
      </c>
      <c r="P6" s="152">
        <v>3</v>
      </c>
      <c r="Q6" s="143">
        <v>29653</v>
      </c>
      <c r="R6" s="153">
        <v>4.916853068120957E-2</v>
      </c>
      <c r="S6" s="152">
        <v>4</v>
      </c>
      <c r="T6" s="139">
        <v>35947</v>
      </c>
      <c r="U6" s="151">
        <v>4.6265204761530905E-2</v>
      </c>
      <c r="V6" s="152">
        <v>5</v>
      </c>
      <c r="W6" s="139">
        <v>26297</v>
      </c>
      <c r="X6" s="151">
        <v>3.4995987644873966E-2</v>
      </c>
      <c r="Y6" s="152">
        <v>7</v>
      </c>
      <c r="Z6" s="154"/>
    </row>
    <row r="7" spans="1:26" x14ac:dyDescent="0.3">
      <c r="A7" s="150" t="s">
        <v>18</v>
      </c>
      <c r="B7" s="139">
        <v>46517</v>
      </c>
      <c r="C7" s="151">
        <v>4.1478816974954168E-2</v>
      </c>
      <c r="D7" s="152">
        <v>4</v>
      </c>
      <c r="E7" s="139">
        <v>53441</v>
      </c>
      <c r="F7" s="151">
        <v>5.0356892140834587E-2</v>
      </c>
      <c r="G7" s="152">
        <v>4</v>
      </c>
      <c r="H7" s="143">
        <v>48496</v>
      </c>
      <c r="I7" s="153">
        <v>5.3655395522668785E-2</v>
      </c>
      <c r="J7" s="152">
        <v>4</v>
      </c>
      <c r="K7" s="139">
        <v>33853</v>
      </c>
      <c r="L7" s="151">
        <v>3.4654701873133062E-2</v>
      </c>
      <c r="M7" s="152">
        <v>5</v>
      </c>
      <c r="N7" s="143">
        <v>30511</v>
      </c>
      <c r="O7" s="153">
        <v>3.5479763475995837E-2</v>
      </c>
      <c r="P7" s="152">
        <v>4</v>
      </c>
      <c r="Q7" s="143">
        <v>30975</v>
      </c>
      <c r="R7" s="153">
        <v>5.1360578621065876E-2</v>
      </c>
      <c r="S7" s="152">
        <v>3</v>
      </c>
      <c r="T7" s="139">
        <v>49087</v>
      </c>
      <c r="U7" s="151">
        <v>6.317690227638656E-2</v>
      </c>
      <c r="V7" s="152">
        <v>3</v>
      </c>
      <c r="W7" s="139">
        <v>41498</v>
      </c>
      <c r="X7" s="151">
        <v>5.5225443787769703E-2</v>
      </c>
      <c r="Y7" s="152">
        <v>3</v>
      </c>
      <c r="Z7" s="154"/>
    </row>
    <row r="8" spans="1:26" x14ac:dyDescent="0.3">
      <c r="A8" s="150" t="s">
        <v>37</v>
      </c>
      <c r="B8" s="139">
        <v>38863</v>
      </c>
      <c r="C8" s="151">
        <v>3.4653809663083256E-2</v>
      </c>
      <c r="D8" s="152">
        <v>5</v>
      </c>
      <c r="E8" s="139">
        <v>33061</v>
      </c>
      <c r="F8" s="151">
        <v>3.1153032523121429E-2</v>
      </c>
      <c r="G8" s="152">
        <v>6</v>
      </c>
      <c r="H8" s="143">
        <v>29829</v>
      </c>
      <c r="I8" s="153">
        <v>3.3002449543172371E-2</v>
      </c>
      <c r="J8" s="152">
        <v>6</v>
      </c>
      <c r="K8" s="139">
        <v>28225</v>
      </c>
      <c r="L8" s="151">
        <v>2.8893420387238373E-2</v>
      </c>
      <c r="M8" s="152">
        <v>9</v>
      </c>
      <c r="N8" s="143">
        <v>25719</v>
      </c>
      <c r="O8" s="153">
        <v>2.990737887447599E-2</v>
      </c>
      <c r="P8" s="152">
        <v>6</v>
      </c>
      <c r="Q8" s="143">
        <v>22741</v>
      </c>
      <c r="R8" s="153">
        <v>3.7707535703685527E-2</v>
      </c>
      <c r="S8" s="152">
        <v>6</v>
      </c>
      <c r="T8" s="139">
        <v>39034</v>
      </c>
      <c r="U8" s="151">
        <v>5.0238295342075766E-2</v>
      </c>
      <c r="V8" s="152">
        <v>4</v>
      </c>
      <c r="W8" s="139">
        <v>40517</v>
      </c>
      <c r="X8" s="151">
        <v>5.3919931224373829E-2</v>
      </c>
      <c r="Y8" s="152">
        <v>4</v>
      </c>
      <c r="Z8" s="154"/>
    </row>
    <row r="9" spans="1:26" x14ac:dyDescent="0.3">
      <c r="A9" s="150" t="s">
        <v>51</v>
      </c>
      <c r="B9" s="139">
        <v>32247</v>
      </c>
      <c r="C9" s="151">
        <v>2.8754378205631211E-2</v>
      </c>
      <c r="D9" s="152">
        <v>6</v>
      </c>
      <c r="E9" s="139">
        <v>26528</v>
      </c>
      <c r="F9" s="151">
        <v>2.4997055345372651E-2</v>
      </c>
      <c r="G9" s="152">
        <v>9</v>
      </c>
      <c r="H9" s="143">
        <v>20214</v>
      </c>
      <c r="I9" s="153">
        <v>2.236452831357693E-2</v>
      </c>
      <c r="J9" s="152">
        <v>8</v>
      </c>
      <c r="K9" s="139">
        <v>18621</v>
      </c>
      <c r="L9" s="151">
        <v>1.906197984165689E-2</v>
      </c>
      <c r="M9" s="152">
        <v>10</v>
      </c>
      <c r="N9" s="143">
        <v>15625</v>
      </c>
      <c r="O9" s="153">
        <v>1.8169555383711938E-2</v>
      </c>
      <c r="P9" s="152">
        <v>10</v>
      </c>
      <c r="Q9" s="143">
        <v>8224</v>
      </c>
      <c r="R9" s="153">
        <v>1.3636461616776297E-2</v>
      </c>
      <c r="S9" s="152">
        <v>10</v>
      </c>
      <c r="T9" s="139">
        <v>3236</v>
      </c>
      <c r="U9" s="151">
        <v>4.1648594488639945E-3</v>
      </c>
      <c r="V9" s="152">
        <v>17</v>
      </c>
      <c r="W9" s="139">
        <v>896</v>
      </c>
      <c r="X9" s="151">
        <v>1.192394757189302E-3</v>
      </c>
      <c r="Y9" s="152">
        <v>24</v>
      </c>
      <c r="Z9" s="154"/>
    </row>
    <row r="10" spans="1:26" x14ac:dyDescent="0.3">
      <c r="A10" s="150" t="s">
        <v>21</v>
      </c>
      <c r="B10" s="139">
        <v>32161</v>
      </c>
      <c r="C10" s="151">
        <v>2.867769273021693E-2</v>
      </c>
      <c r="D10" s="152">
        <v>7</v>
      </c>
      <c r="E10" s="139">
        <v>33673</v>
      </c>
      <c r="F10" s="151">
        <v>3.1729713685341276E-2</v>
      </c>
      <c r="G10" s="152">
        <v>5</v>
      </c>
      <c r="H10" s="143">
        <v>30503</v>
      </c>
      <c r="I10" s="153">
        <v>3.3748155097904277E-2</v>
      </c>
      <c r="J10" s="152">
        <v>5</v>
      </c>
      <c r="K10" s="139">
        <v>30528</v>
      </c>
      <c r="L10" s="151">
        <v>3.1250959701740057E-2</v>
      </c>
      <c r="M10" s="152">
        <v>6</v>
      </c>
      <c r="N10" s="143">
        <v>25874</v>
      </c>
      <c r="O10" s="153">
        <v>3.0087620863882412E-2</v>
      </c>
      <c r="P10" s="152">
        <v>5</v>
      </c>
      <c r="Q10" s="143">
        <v>23679</v>
      </c>
      <c r="R10" s="153">
        <v>3.9262861700346055E-2</v>
      </c>
      <c r="S10" s="152">
        <v>5</v>
      </c>
      <c r="T10" s="139">
        <v>33131</v>
      </c>
      <c r="U10" s="151">
        <v>4.2640901854237641E-2</v>
      </c>
      <c r="V10" s="152">
        <v>7</v>
      </c>
      <c r="W10" s="139">
        <v>26029</v>
      </c>
      <c r="X10" s="151">
        <v>3.463933385589324E-2</v>
      </c>
      <c r="Y10" s="152">
        <v>8</v>
      </c>
      <c r="Z10" s="154"/>
    </row>
    <row r="11" spans="1:26" x14ac:dyDescent="0.3">
      <c r="A11" s="150" t="s">
        <v>31</v>
      </c>
      <c r="B11" s="139">
        <v>31511</v>
      </c>
      <c r="C11" s="151">
        <v>2.809809320673691E-2</v>
      </c>
      <c r="D11" s="152">
        <v>8</v>
      </c>
      <c r="E11" s="139">
        <v>32201</v>
      </c>
      <c r="F11" s="151">
        <v>3.034266356967524E-2</v>
      </c>
      <c r="G11" s="152">
        <v>7</v>
      </c>
      <c r="H11" s="143">
        <v>17778</v>
      </c>
      <c r="I11" s="153">
        <v>1.9669366991133405E-2</v>
      </c>
      <c r="J11" s="152">
        <v>10</v>
      </c>
      <c r="K11" s="139">
        <v>18552</v>
      </c>
      <c r="L11" s="151">
        <v>1.8991345793588885E-2</v>
      </c>
      <c r="M11" s="152">
        <v>11</v>
      </c>
      <c r="N11" s="143">
        <v>14556</v>
      </c>
      <c r="O11" s="153">
        <v>1.6926467082579902E-2</v>
      </c>
      <c r="P11" s="152">
        <v>11</v>
      </c>
      <c r="Q11" s="143">
        <v>9657</v>
      </c>
      <c r="R11" s="153">
        <v>1.6012561993337632E-2</v>
      </c>
      <c r="S11" s="152">
        <v>9</v>
      </c>
      <c r="T11" s="139">
        <v>34058</v>
      </c>
      <c r="U11" s="151">
        <v>4.3833987363847318E-2</v>
      </c>
      <c r="V11" s="152">
        <v>6</v>
      </c>
      <c r="W11" s="139">
        <v>40480</v>
      </c>
      <c r="X11" s="151">
        <v>5.3870691708730961E-2</v>
      </c>
      <c r="Y11" s="152">
        <v>5</v>
      </c>
      <c r="Z11" s="154"/>
    </row>
    <row r="12" spans="1:26" x14ac:dyDescent="0.3">
      <c r="A12" s="150" t="s">
        <v>74</v>
      </c>
      <c r="B12" s="139">
        <v>30979</v>
      </c>
      <c r="C12" s="151">
        <v>2.7623713289057876E-2</v>
      </c>
      <c r="D12" s="152">
        <v>9</v>
      </c>
      <c r="E12" s="139">
        <v>29378</v>
      </c>
      <c r="F12" s="151">
        <v>2.768258036551409E-2</v>
      </c>
      <c r="G12" s="152">
        <v>8</v>
      </c>
      <c r="H12" s="143">
        <v>26849</v>
      </c>
      <c r="I12" s="153">
        <v>2.9705413114238993E-2</v>
      </c>
      <c r="J12" s="152">
        <v>7</v>
      </c>
      <c r="K12" s="139">
        <v>34819</v>
      </c>
      <c r="L12" s="151">
        <v>3.5643578546085131E-2</v>
      </c>
      <c r="M12" s="152">
        <v>4</v>
      </c>
      <c r="N12" s="143">
        <v>24722</v>
      </c>
      <c r="O12" s="153">
        <v>2.87480158845521E-2</v>
      </c>
      <c r="P12" s="152">
        <v>8</v>
      </c>
      <c r="Q12" s="143">
        <v>12340</v>
      </c>
      <c r="R12" s="153">
        <v>2.0461324945406069E-2</v>
      </c>
      <c r="S12" s="152">
        <v>7</v>
      </c>
      <c r="T12" s="139">
        <v>6899</v>
      </c>
      <c r="U12" s="151">
        <v>8.8792847149915637E-3</v>
      </c>
      <c r="V12" s="152">
        <v>9</v>
      </c>
      <c r="W12" s="139">
        <v>4172</v>
      </c>
      <c r="X12" s="151">
        <v>5.5520880881626874E-3</v>
      </c>
      <c r="Y12" s="152">
        <v>11</v>
      </c>
      <c r="Z12" s="154"/>
    </row>
    <row r="13" spans="1:26" x14ac:dyDescent="0.3">
      <c r="A13" s="150" t="s">
        <v>45</v>
      </c>
      <c r="B13" s="139">
        <v>24092</v>
      </c>
      <c r="C13" s="151">
        <v>2.1482633414893388E-2</v>
      </c>
      <c r="D13" s="152">
        <v>10</v>
      </c>
      <c r="E13" s="139">
        <v>21149</v>
      </c>
      <c r="F13" s="151">
        <v>1.9928480228410969E-2</v>
      </c>
      <c r="G13" s="152">
        <v>10</v>
      </c>
      <c r="H13" s="143">
        <v>16373</v>
      </c>
      <c r="I13" s="153">
        <v>1.8114891762055756E-2</v>
      </c>
      <c r="J13" s="152">
        <v>11</v>
      </c>
      <c r="K13" s="139">
        <v>13826</v>
      </c>
      <c r="L13" s="151">
        <v>1.4153425341858556E-2</v>
      </c>
      <c r="M13" s="152">
        <v>12</v>
      </c>
      <c r="N13" s="143">
        <v>12403</v>
      </c>
      <c r="O13" s="153">
        <v>1.4422847707147466E-2</v>
      </c>
      <c r="P13" s="152">
        <v>12</v>
      </c>
      <c r="Q13" s="143">
        <v>10674</v>
      </c>
      <c r="R13" s="153">
        <v>1.7698880264770209E-2</v>
      </c>
      <c r="S13" s="152">
        <v>8</v>
      </c>
      <c r="T13" s="139">
        <v>31801</v>
      </c>
      <c r="U13" s="151">
        <v>4.0929139472597E-2</v>
      </c>
      <c r="V13" s="152">
        <v>8</v>
      </c>
      <c r="W13" s="139">
        <v>30121</v>
      </c>
      <c r="X13" s="151">
        <v>4.0084958126449736E-2</v>
      </c>
      <c r="Y13" s="152">
        <v>6</v>
      </c>
      <c r="Z13" s="154"/>
    </row>
    <row r="14" spans="1:26" x14ac:dyDescent="0.3">
      <c r="A14" s="150" t="s">
        <v>65</v>
      </c>
      <c r="B14" s="139">
        <v>22135</v>
      </c>
      <c r="C14" s="151">
        <v>1.9737593003431229E-2</v>
      </c>
      <c r="D14" s="152">
        <v>11</v>
      </c>
      <c r="E14" s="139">
        <v>18301</v>
      </c>
      <c r="F14" s="151">
        <v>1.7244839787231035E-2</v>
      </c>
      <c r="G14" s="152">
        <v>11</v>
      </c>
      <c r="H14" s="143">
        <v>19075</v>
      </c>
      <c r="I14" s="153">
        <v>2.1104352309363805E-2</v>
      </c>
      <c r="J14" s="152">
        <v>9</v>
      </c>
      <c r="K14" s="139">
        <v>28662</v>
      </c>
      <c r="L14" s="151">
        <v>2.9340769358335739E-2</v>
      </c>
      <c r="M14" s="152">
        <v>8</v>
      </c>
      <c r="N14" s="143">
        <v>18457</v>
      </c>
      <c r="O14" s="153">
        <v>2.1462750957898961E-2</v>
      </c>
      <c r="P14" s="152">
        <v>9</v>
      </c>
      <c r="Q14" s="143">
        <v>6369</v>
      </c>
      <c r="R14" s="153">
        <v>1.0560630354723764E-2</v>
      </c>
      <c r="S14" s="152">
        <v>12</v>
      </c>
      <c r="T14" s="139">
        <v>5052</v>
      </c>
      <c r="U14" s="151">
        <v>6.5021229714650498E-3</v>
      </c>
      <c r="V14" s="152">
        <v>12</v>
      </c>
      <c r="W14" s="139">
        <v>3261</v>
      </c>
      <c r="X14" s="151">
        <v>4.3397313651722252E-3</v>
      </c>
      <c r="Y14" s="152">
        <v>13</v>
      </c>
      <c r="Z14" s="154"/>
    </row>
    <row r="15" spans="1:26" x14ac:dyDescent="0.3">
      <c r="A15" s="150" t="s">
        <v>61</v>
      </c>
      <c r="B15" s="139">
        <v>19919</v>
      </c>
      <c r="C15" s="151">
        <v>1.7761604474151645E-2</v>
      </c>
      <c r="D15" s="152">
        <v>12</v>
      </c>
      <c r="E15" s="139">
        <v>9490</v>
      </c>
      <c r="F15" s="151">
        <v>8.9423271723306115E-3</v>
      </c>
      <c r="G15" s="152">
        <v>15</v>
      </c>
      <c r="H15" s="143">
        <v>4195</v>
      </c>
      <c r="I15" s="153">
        <v>4.6412979259649366E-3</v>
      </c>
      <c r="J15" s="152">
        <v>22</v>
      </c>
      <c r="K15" s="139">
        <v>2261</v>
      </c>
      <c r="L15" s="151">
        <v>2.314544676547244E-3</v>
      </c>
      <c r="M15" s="152">
        <v>31</v>
      </c>
      <c r="N15" s="143">
        <v>1507</v>
      </c>
      <c r="O15" s="153">
        <v>1.752417277648249E-3</v>
      </c>
      <c r="P15" s="152">
        <v>32</v>
      </c>
      <c r="Q15" s="143">
        <v>990</v>
      </c>
      <c r="R15" s="153">
        <v>1.6415487598016214E-3</v>
      </c>
      <c r="S15" s="152">
        <v>30</v>
      </c>
      <c r="T15" s="139">
        <v>2755</v>
      </c>
      <c r="U15" s="151">
        <v>3.5457935048270411E-3</v>
      </c>
      <c r="V15" s="152">
        <v>20</v>
      </c>
      <c r="W15" s="139">
        <v>225</v>
      </c>
      <c r="X15" s="151">
        <v>2.9942948701740284E-4</v>
      </c>
      <c r="Y15" s="152">
        <v>34</v>
      </c>
      <c r="Z15" s="154"/>
    </row>
    <row r="16" spans="1:26" x14ac:dyDescent="0.3">
      <c r="A16" s="150" t="s">
        <v>40</v>
      </c>
      <c r="B16" s="139">
        <v>18983</v>
      </c>
      <c r="C16" s="151">
        <v>1.6926981160340412E-2</v>
      </c>
      <c r="D16" s="152">
        <v>13</v>
      </c>
      <c r="E16" s="139">
        <v>12766</v>
      </c>
      <c r="F16" s="151">
        <v>1.2029267511272137E-2</v>
      </c>
      <c r="G16" s="152">
        <v>13</v>
      </c>
      <c r="H16" s="143">
        <v>5377</v>
      </c>
      <c r="I16" s="153">
        <v>5.9490486169042822E-3</v>
      </c>
      <c r="J16" s="152">
        <v>20</v>
      </c>
      <c r="K16" s="139">
        <v>2008</v>
      </c>
      <c r="L16" s="151">
        <v>2.055553166964558E-3</v>
      </c>
      <c r="M16" s="152">
        <v>34</v>
      </c>
      <c r="N16" s="143">
        <v>1297</v>
      </c>
      <c r="O16" s="153">
        <v>1.5082184532911607E-3</v>
      </c>
      <c r="P16" s="152">
        <v>33</v>
      </c>
      <c r="Q16" s="143">
        <v>503</v>
      </c>
      <c r="R16" s="153">
        <v>8.3403942038405609E-4</v>
      </c>
      <c r="S16" s="152">
        <v>33</v>
      </c>
      <c r="T16" s="139">
        <v>422</v>
      </c>
      <c r="U16" s="151">
        <v>5.43130620340113E-4</v>
      </c>
      <c r="V16" s="152">
        <v>32</v>
      </c>
      <c r="W16" s="139">
        <v>760</v>
      </c>
      <c r="X16" s="151">
        <v>1.0114062672587829E-3</v>
      </c>
      <c r="Y16" s="152">
        <v>27</v>
      </c>
      <c r="Z16" s="154"/>
    </row>
    <row r="17" spans="1:26" x14ac:dyDescent="0.3">
      <c r="A17" s="150" t="s">
        <v>63</v>
      </c>
      <c r="B17" s="139">
        <v>17170</v>
      </c>
      <c r="C17" s="151">
        <v>1.5310344335618441E-2</v>
      </c>
      <c r="D17" s="152">
        <v>14</v>
      </c>
      <c r="E17" s="139">
        <v>9468</v>
      </c>
      <c r="F17" s="151">
        <v>8.921596803754081E-3</v>
      </c>
      <c r="G17" s="152">
        <v>16</v>
      </c>
      <c r="H17" s="143">
        <v>7400</v>
      </c>
      <c r="I17" s="153">
        <v>8.1872716691634151E-3</v>
      </c>
      <c r="J17" s="152">
        <v>16</v>
      </c>
      <c r="K17" s="139">
        <v>6328</v>
      </c>
      <c r="L17" s="151">
        <v>6.4778587851353209E-3</v>
      </c>
      <c r="M17" s="152">
        <v>18</v>
      </c>
      <c r="N17" s="143">
        <v>6426</v>
      </c>
      <c r="O17" s="153">
        <v>7.472484025326907E-3</v>
      </c>
      <c r="P17" s="152">
        <v>15</v>
      </c>
      <c r="Q17" s="143">
        <v>2720</v>
      </c>
      <c r="R17" s="153">
        <v>4.5101137643034448E-3</v>
      </c>
      <c r="S17" s="152">
        <v>18</v>
      </c>
      <c r="T17" s="139">
        <v>2999</v>
      </c>
      <c r="U17" s="151">
        <v>3.8598311146919406E-3</v>
      </c>
      <c r="V17" s="152">
        <v>19</v>
      </c>
      <c r="W17" s="139">
        <v>1525</v>
      </c>
      <c r="X17" s="151">
        <v>2.0294665231179528E-3</v>
      </c>
      <c r="Y17" s="152">
        <v>19</v>
      </c>
      <c r="Z17" s="154"/>
    </row>
    <row r="18" spans="1:26" x14ac:dyDescent="0.3">
      <c r="A18" s="150" t="s">
        <v>44</v>
      </c>
      <c r="B18" s="139">
        <v>14651</v>
      </c>
      <c r="C18" s="151">
        <v>1.3064173259239708E-2</v>
      </c>
      <c r="D18" s="152">
        <v>15</v>
      </c>
      <c r="E18" s="139">
        <v>15077</v>
      </c>
      <c r="F18" s="151">
        <v>1.4206898501288581E-2</v>
      </c>
      <c r="G18" s="152">
        <v>12</v>
      </c>
      <c r="H18" s="143">
        <v>9314</v>
      </c>
      <c r="I18" s="153">
        <v>1.0304898422511899E-2</v>
      </c>
      <c r="J18" s="152">
        <v>14</v>
      </c>
      <c r="K18" s="139">
        <v>9444</v>
      </c>
      <c r="L18" s="151">
        <v>9.6676514486121953E-3</v>
      </c>
      <c r="M18" s="152">
        <v>13</v>
      </c>
      <c r="N18" s="143">
        <v>7726</v>
      </c>
      <c r="O18" s="153">
        <v>8.9841910332517406E-3</v>
      </c>
      <c r="P18" s="152">
        <v>14</v>
      </c>
      <c r="Q18" s="143">
        <v>5700</v>
      </c>
      <c r="R18" s="153">
        <v>9.4513413443123653E-3</v>
      </c>
      <c r="S18" s="152">
        <v>13</v>
      </c>
      <c r="T18" s="139">
        <v>5214</v>
      </c>
      <c r="U18" s="151">
        <v>6.7106233517851875E-3</v>
      </c>
      <c r="V18" s="152">
        <v>11</v>
      </c>
      <c r="W18" s="139">
        <v>3864</v>
      </c>
      <c r="X18" s="151">
        <v>5.1422023903788649E-3</v>
      </c>
      <c r="Y18" s="152">
        <v>12</v>
      </c>
      <c r="Z18" s="154"/>
    </row>
    <row r="19" spans="1:26" x14ac:dyDescent="0.3">
      <c r="A19" s="150" t="s">
        <v>77</v>
      </c>
      <c r="B19" s="139">
        <v>9946</v>
      </c>
      <c r="C19" s="151">
        <v>8.8687644008189296E-3</v>
      </c>
      <c r="D19" s="152">
        <v>16</v>
      </c>
      <c r="E19" s="139">
        <v>11820</v>
      </c>
      <c r="F19" s="151">
        <v>1.1137861662481331E-2</v>
      </c>
      <c r="G19" s="152">
        <v>14</v>
      </c>
      <c r="H19" s="143">
        <v>10080</v>
      </c>
      <c r="I19" s="153">
        <v>1.1152391679076654E-2</v>
      </c>
      <c r="J19" s="152">
        <v>13</v>
      </c>
      <c r="K19" s="139">
        <v>7603</v>
      </c>
      <c r="L19" s="151">
        <v>7.78305315160933E-3</v>
      </c>
      <c r="M19" s="152">
        <v>14</v>
      </c>
      <c r="N19" s="143">
        <v>7871</v>
      </c>
      <c r="O19" s="153">
        <v>9.1528045072125867E-3</v>
      </c>
      <c r="P19" s="152">
        <v>13</v>
      </c>
      <c r="Q19" s="143">
        <v>5003</v>
      </c>
      <c r="R19" s="153">
        <v>8.295624692209607E-3</v>
      </c>
      <c r="S19" s="152">
        <v>14</v>
      </c>
      <c r="T19" s="139">
        <v>4273</v>
      </c>
      <c r="U19" s="151">
        <v>5.4995192907898172E-3</v>
      </c>
      <c r="V19" s="152">
        <v>14</v>
      </c>
      <c r="W19" s="139">
        <v>2284</v>
      </c>
      <c r="X19" s="151">
        <v>3.039541992656658E-3</v>
      </c>
      <c r="Y19" s="152">
        <v>16</v>
      </c>
      <c r="Z19" s="154"/>
    </row>
    <row r="20" spans="1:26" x14ac:dyDescent="0.3">
      <c r="A20" s="150" t="s">
        <v>27</v>
      </c>
      <c r="B20" s="139">
        <v>9415</v>
      </c>
      <c r="C20" s="151">
        <v>8.3952761747144809E-3</v>
      </c>
      <c r="D20" s="152">
        <v>17</v>
      </c>
      <c r="E20" s="139">
        <v>7921</v>
      </c>
      <c r="F20" s="151">
        <v>7.4638749770316939E-3</v>
      </c>
      <c r="G20" s="152">
        <v>18</v>
      </c>
      <c r="H20" s="143">
        <v>5910</v>
      </c>
      <c r="I20" s="153">
        <v>6.5387534546967278E-3</v>
      </c>
      <c r="J20" s="152">
        <v>19</v>
      </c>
      <c r="K20" s="139">
        <v>6092</v>
      </c>
      <c r="L20" s="151">
        <v>6.2362698671056217E-3</v>
      </c>
      <c r="M20" s="152">
        <v>20</v>
      </c>
      <c r="N20" s="143">
        <v>3512</v>
      </c>
      <c r="O20" s="153">
        <v>4.083934624486165E-3</v>
      </c>
      <c r="P20" s="152">
        <v>20</v>
      </c>
      <c r="Q20" s="143">
        <v>2028</v>
      </c>
      <c r="R20" s="153">
        <v>3.3626877625027151E-3</v>
      </c>
      <c r="S20" s="152">
        <v>21</v>
      </c>
      <c r="T20" s="139">
        <v>2328</v>
      </c>
      <c r="U20" s="151">
        <v>2.9962276875634673E-3</v>
      </c>
      <c r="V20" s="152">
        <v>22</v>
      </c>
      <c r="W20" s="139">
        <v>1057</v>
      </c>
      <c r="X20" s="151">
        <v>1.4066531901217546E-3</v>
      </c>
      <c r="Y20" s="152">
        <v>22</v>
      </c>
      <c r="Z20" s="154"/>
    </row>
    <row r="21" spans="1:26" x14ac:dyDescent="0.3">
      <c r="A21" s="150" t="s">
        <v>30</v>
      </c>
      <c r="B21" s="139">
        <v>8727</v>
      </c>
      <c r="C21" s="151">
        <v>7.7817923714002413E-3</v>
      </c>
      <c r="D21" s="152">
        <v>18</v>
      </c>
      <c r="E21" s="139">
        <v>8641</v>
      </c>
      <c r="F21" s="151">
        <v>8.1423234031726879E-3</v>
      </c>
      <c r="G21" s="152">
        <v>17</v>
      </c>
      <c r="H21" s="143">
        <v>6164</v>
      </c>
      <c r="I21" s="153">
        <v>6.8197760228004452E-3</v>
      </c>
      <c r="J21" s="152">
        <v>18</v>
      </c>
      <c r="K21" s="139">
        <v>5148</v>
      </c>
      <c r="L21" s="151">
        <v>5.269914194986825E-3</v>
      </c>
      <c r="M21" s="152">
        <v>22</v>
      </c>
      <c r="N21" s="143">
        <v>3935</v>
      </c>
      <c r="O21" s="153">
        <v>4.5758208278340144E-3</v>
      </c>
      <c r="P21" s="152">
        <v>18</v>
      </c>
      <c r="Q21" s="143">
        <v>3557</v>
      </c>
      <c r="R21" s="153">
        <v>5.8979686248629972E-3</v>
      </c>
      <c r="S21" s="152">
        <v>16</v>
      </c>
      <c r="T21" s="139">
        <v>3333</v>
      </c>
      <c r="U21" s="151">
        <v>4.2897022691791393E-3</v>
      </c>
      <c r="V21" s="152">
        <v>16</v>
      </c>
      <c r="W21" s="139">
        <v>2380</v>
      </c>
      <c r="X21" s="151">
        <v>3.1672985737840834E-3</v>
      </c>
      <c r="Y21" s="152">
        <v>15</v>
      </c>
      <c r="Z21" s="154"/>
    </row>
    <row r="22" spans="1:26" x14ac:dyDescent="0.3">
      <c r="A22" s="150" t="s">
        <v>46</v>
      </c>
      <c r="B22" s="139">
        <v>6269</v>
      </c>
      <c r="C22" s="151">
        <v>5.5900144810711715E-3</v>
      </c>
      <c r="D22" s="152">
        <v>19</v>
      </c>
      <c r="E22" s="139">
        <v>4877</v>
      </c>
      <c r="F22" s="151">
        <v>4.5955457976244885E-3</v>
      </c>
      <c r="G22" s="152">
        <v>23</v>
      </c>
      <c r="H22" s="143">
        <v>3800</v>
      </c>
      <c r="I22" s="153">
        <v>4.2042746409217541E-3</v>
      </c>
      <c r="J22" s="152">
        <v>24</v>
      </c>
      <c r="K22" s="139">
        <v>7008</v>
      </c>
      <c r="L22" s="151">
        <v>7.1739624472547921E-3</v>
      </c>
      <c r="M22" s="152">
        <v>17</v>
      </c>
      <c r="N22" s="143">
        <v>2043</v>
      </c>
      <c r="O22" s="153">
        <v>2.3757057055311032E-3</v>
      </c>
      <c r="P22" s="152">
        <v>26</v>
      </c>
      <c r="Q22" s="143">
        <v>2364</v>
      </c>
      <c r="R22" s="153">
        <v>3.9198194627990228E-3</v>
      </c>
      <c r="S22" s="152">
        <v>19</v>
      </c>
      <c r="T22" s="139">
        <v>4761</v>
      </c>
      <c r="U22" s="151">
        <v>6.1275945105196163E-3</v>
      </c>
      <c r="V22" s="152">
        <v>13</v>
      </c>
      <c r="W22" s="139">
        <v>7728</v>
      </c>
      <c r="X22" s="151">
        <v>1.028440478075773E-2</v>
      </c>
      <c r="Y22" s="152">
        <v>10</v>
      </c>
      <c r="Z22" s="154"/>
    </row>
    <row r="23" spans="1:26" x14ac:dyDescent="0.3">
      <c r="A23" s="150" t="s">
        <v>28</v>
      </c>
      <c r="B23" s="139">
        <v>5959</v>
      </c>
      <c r="C23" s="151">
        <v>5.3135900929499299E-3</v>
      </c>
      <c r="D23" s="152">
        <v>20</v>
      </c>
      <c r="E23" s="139">
        <v>5609</v>
      </c>
      <c r="F23" s="151">
        <v>5.2853016975344998E-3</v>
      </c>
      <c r="G23" s="152">
        <v>20</v>
      </c>
      <c r="H23" s="143">
        <v>3206</v>
      </c>
      <c r="I23" s="153">
        <v>3.54708013126188E-3</v>
      </c>
      <c r="J23" s="152">
        <v>27</v>
      </c>
      <c r="K23" s="139">
        <v>2758</v>
      </c>
      <c r="L23" s="151">
        <v>2.8233145590080932E-3</v>
      </c>
      <c r="M23" s="152">
        <v>27</v>
      </c>
      <c r="N23" s="143">
        <v>1762</v>
      </c>
      <c r="O23" s="153">
        <v>2.0489444215104277E-3</v>
      </c>
      <c r="P23" s="152">
        <v>29</v>
      </c>
      <c r="Q23" s="143">
        <v>1832</v>
      </c>
      <c r="R23" s="153">
        <v>3.0376942706632024E-3</v>
      </c>
      <c r="S23" s="152">
        <v>22</v>
      </c>
      <c r="T23" s="139">
        <v>2361</v>
      </c>
      <c r="U23" s="151">
        <v>3.03869998725831E-3</v>
      </c>
      <c r="V23" s="152">
        <v>21</v>
      </c>
      <c r="W23" s="139">
        <v>2137</v>
      </c>
      <c r="X23" s="151">
        <v>2.8439147278052882E-3</v>
      </c>
      <c r="Y23" s="152">
        <v>17</v>
      </c>
      <c r="Z23" s="154"/>
    </row>
    <row r="24" spans="1:26" x14ac:dyDescent="0.3">
      <c r="A24" s="150" t="s">
        <v>58</v>
      </c>
      <c r="B24" s="139">
        <v>5649</v>
      </c>
      <c r="C24" s="151">
        <v>5.0371657048286882E-3</v>
      </c>
      <c r="D24" s="152">
        <v>21</v>
      </c>
      <c r="E24" s="139">
        <v>5449</v>
      </c>
      <c r="F24" s="151">
        <v>5.1345353806142788E-3</v>
      </c>
      <c r="G24" s="152">
        <v>21</v>
      </c>
      <c r="H24" s="143">
        <v>4857</v>
      </c>
      <c r="I24" s="153">
        <v>5.3737268239360423E-3</v>
      </c>
      <c r="J24" s="152">
        <v>21</v>
      </c>
      <c r="K24" s="139">
        <v>6165</v>
      </c>
      <c r="L24" s="151">
        <v>6.3109986425978586E-3</v>
      </c>
      <c r="M24" s="152">
        <v>19</v>
      </c>
      <c r="N24" s="143">
        <v>4913</v>
      </c>
      <c r="O24" s="153">
        <v>5.7130896384113119E-3</v>
      </c>
      <c r="P24" s="152">
        <v>17</v>
      </c>
      <c r="Q24" s="143">
        <v>4869</v>
      </c>
      <c r="R24" s="153">
        <v>8.0734352641152474E-3</v>
      </c>
      <c r="S24" s="152">
        <v>15</v>
      </c>
      <c r="T24" s="139">
        <v>3004</v>
      </c>
      <c r="U24" s="151">
        <v>3.8662663116154016E-3</v>
      </c>
      <c r="V24" s="152">
        <v>18</v>
      </c>
      <c r="W24" s="139">
        <v>1721</v>
      </c>
      <c r="X24" s="151">
        <v>2.2903028762531123E-3</v>
      </c>
      <c r="Y24" s="152">
        <v>18</v>
      </c>
      <c r="Z24" s="154"/>
    </row>
    <row r="25" spans="1:26" x14ac:dyDescent="0.3">
      <c r="A25" s="150" t="s">
        <v>19</v>
      </c>
      <c r="B25" s="139">
        <v>5618</v>
      </c>
      <c r="C25" s="151">
        <v>5.0095232660165639E-3</v>
      </c>
      <c r="D25" s="152">
        <v>22</v>
      </c>
      <c r="E25" s="139">
        <v>5047</v>
      </c>
      <c r="F25" s="151">
        <v>4.7557350093522235E-3</v>
      </c>
      <c r="G25" s="152">
        <v>22</v>
      </c>
      <c r="H25" s="143">
        <v>4109</v>
      </c>
      <c r="I25" s="153">
        <v>4.5461485525124965E-3</v>
      </c>
      <c r="J25" s="152">
        <v>23</v>
      </c>
      <c r="K25" s="139">
        <v>4506</v>
      </c>
      <c r="L25" s="151">
        <v>4.612710443397559E-3</v>
      </c>
      <c r="M25" s="152">
        <v>23</v>
      </c>
      <c r="N25" s="143">
        <v>2953</v>
      </c>
      <c r="O25" s="153">
        <v>3.4339006110784866E-3</v>
      </c>
      <c r="P25" s="152">
        <v>23</v>
      </c>
      <c r="Q25" s="143">
        <v>1680</v>
      </c>
      <c r="R25" s="153">
        <v>2.7856585014815393E-3</v>
      </c>
      <c r="S25" s="152">
        <v>24</v>
      </c>
      <c r="T25" s="139">
        <v>721</v>
      </c>
      <c r="U25" s="151">
        <v>9.2795539636308412E-4</v>
      </c>
      <c r="V25" s="152">
        <v>28</v>
      </c>
      <c r="W25" s="139">
        <v>452</v>
      </c>
      <c r="X25" s="151">
        <v>6.0152056947496038E-4</v>
      </c>
      <c r="Y25" s="152">
        <v>30</v>
      </c>
      <c r="Z25" s="154"/>
    </row>
    <row r="26" spans="1:26" x14ac:dyDescent="0.3">
      <c r="A26" s="150" t="s">
        <v>67</v>
      </c>
      <c r="B26" s="139">
        <v>5543</v>
      </c>
      <c r="C26" s="151">
        <v>4.9426463979227149E-3</v>
      </c>
      <c r="D26" s="152">
        <v>23</v>
      </c>
      <c r="E26" s="139">
        <v>5690</v>
      </c>
      <c r="F26" s="151">
        <v>5.3616271454753617E-3</v>
      </c>
      <c r="G26" s="152">
        <v>19</v>
      </c>
      <c r="H26" s="143">
        <v>3629</v>
      </c>
      <c r="I26" s="153">
        <v>4.0150822820802755E-3</v>
      </c>
      <c r="J26" s="152">
        <v>26</v>
      </c>
      <c r="K26" s="139">
        <v>2545</v>
      </c>
      <c r="L26" s="151">
        <v>2.6052703236677291E-3</v>
      </c>
      <c r="M26" s="152">
        <v>28</v>
      </c>
      <c r="N26" s="143">
        <v>1987</v>
      </c>
      <c r="O26" s="153">
        <v>2.31058601903588E-3</v>
      </c>
      <c r="P26" s="152">
        <v>27</v>
      </c>
      <c r="Q26" s="143">
        <v>337</v>
      </c>
      <c r="R26" s="153">
        <v>5.5878983035671348E-4</v>
      </c>
      <c r="S26" s="152">
        <v>37</v>
      </c>
      <c r="T26" s="139">
        <v>354</v>
      </c>
      <c r="U26" s="151">
        <v>4.5561194218104268E-4</v>
      </c>
      <c r="V26" s="152">
        <v>33</v>
      </c>
      <c r="W26" s="139">
        <v>266</v>
      </c>
      <c r="X26" s="151">
        <v>3.5399219354057405E-4</v>
      </c>
      <c r="Y26" s="152">
        <v>33</v>
      </c>
      <c r="Z26" s="154"/>
    </row>
    <row r="27" spans="1:26" x14ac:dyDescent="0.3">
      <c r="A27" s="150" t="s">
        <v>60</v>
      </c>
      <c r="B27" s="139">
        <v>4525</v>
      </c>
      <c r="C27" s="151">
        <v>4.0349043749955413E-3</v>
      </c>
      <c r="D27" s="152">
        <v>24</v>
      </c>
      <c r="E27" s="139">
        <v>4351</v>
      </c>
      <c r="F27" s="151">
        <v>4.0999015307492618E-3</v>
      </c>
      <c r="G27" s="152">
        <v>26</v>
      </c>
      <c r="H27" s="143">
        <v>3795</v>
      </c>
      <c r="I27" s="153">
        <v>4.1987427006047514E-3</v>
      </c>
      <c r="J27" s="152">
        <v>25</v>
      </c>
      <c r="K27" s="139">
        <v>5188</v>
      </c>
      <c r="L27" s="151">
        <v>5.3108614692291469E-3</v>
      </c>
      <c r="M27" s="152">
        <v>21</v>
      </c>
      <c r="N27" s="143">
        <v>3101</v>
      </c>
      <c r="O27" s="153">
        <v>3.606002639673006E-3</v>
      </c>
      <c r="P27" s="152">
        <v>21</v>
      </c>
      <c r="Q27" s="143">
        <v>1669</v>
      </c>
      <c r="R27" s="153">
        <v>2.7674190708170767E-3</v>
      </c>
      <c r="S27" s="152">
        <v>25</v>
      </c>
      <c r="T27" s="139">
        <v>1604</v>
      </c>
      <c r="U27" s="151">
        <v>2.0644111730463064E-3</v>
      </c>
      <c r="V27" s="152">
        <v>23</v>
      </c>
      <c r="W27" s="139">
        <v>320</v>
      </c>
      <c r="X27" s="151">
        <v>4.2585527042475073E-4</v>
      </c>
      <c r="Y27" s="152">
        <v>32</v>
      </c>
      <c r="Z27" s="154"/>
    </row>
    <row r="28" spans="1:26" x14ac:dyDescent="0.3">
      <c r="A28" s="150" t="s">
        <v>24</v>
      </c>
      <c r="B28" s="139">
        <v>4205</v>
      </c>
      <c r="C28" s="151">
        <v>3.7495630711284534E-3</v>
      </c>
      <c r="D28" s="152">
        <v>25</v>
      </c>
      <c r="E28" s="139">
        <v>4071</v>
      </c>
      <c r="F28" s="151">
        <v>3.8360604761388745E-3</v>
      </c>
      <c r="G28" s="152">
        <v>27</v>
      </c>
      <c r="H28" s="143">
        <v>6261</v>
      </c>
      <c r="I28" s="153">
        <v>6.9270956649502896E-3</v>
      </c>
      <c r="J28" s="152">
        <v>17</v>
      </c>
      <c r="K28" s="139">
        <v>7229</v>
      </c>
      <c r="L28" s="151">
        <v>7.4001961374436211E-3</v>
      </c>
      <c r="M28" s="152">
        <v>15</v>
      </c>
      <c r="N28" s="143">
        <v>3836</v>
      </c>
      <c r="O28" s="153">
        <v>4.4606985249228161E-3</v>
      </c>
      <c r="P28" s="152">
        <v>19</v>
      </c>
      <c r="Q28" s="143">
        <v>1772</v>
      </c>
      <c r="R28" s="153">
        <v>2.9382064670388616E-3</v>
      </c>
      <c r="S28" s="152">
        <v>23</v>
      </c>
      <c r="T28" s="139">
        <v>1096</v>
      </c>
      <c r="U28" s="151">
        <v>1.4105951656226633E-3</v>
      </c>
      <c r="V28" s="152">
        <v>26</v>
      </c>
      <c r="W28" s="139">
        <v>849</v>
      </c>
      <c r="X28" s="151">
        <v>1.1298472643456667E-3</v>
      </c>
      <c r="Y28" s="152">
        <v>26</v>
      </c>
      <c r="Z28" s="154"/>
    </row>
    <row r="29" spans="1:26" x14ac:dyDescent="0.3">
      <c r="A29" s="150" t="s">
        <v>13</v>
      </c>
      <c r="B29" s="139">
        <v>3246</v>
      </c>
      <c r="C29" s="151">
        <v>2.894430851101774E-3</v>
      </c>
      <c r="D29" s="152">
        <v>26</v>
      </c>
      <c r="E29" s="139">
        <v>3375</v>
      </c>
      <c r="F29" s="151">
        <v>3.1802269975359132E-3</v>
      </c>
      <c r="G29" s="152">
        <v>28</v>
      </c>
      <c r="H29" s="143">
        <v>7424</v>
      </c>
      <c r="I29" s="153">
        <v>8.2138249826850269E-3</v>
      </c>
      <c r="J29" s="152">
        <v>15</v>
      </c>
      <c r="K29" s="139">
        <v>7201</v>
      </c>
      <c r="L29" s="151">
        <v>7.3715330454739957E-3</v>
      </c>
      <c r="M29" s="152">
        <v>16</v>
      </c>
      <c r="N29" s="143">
        <v>2983</v>
      </c>
      <c r="O29" s="153">
        <v>3.4687861574152134E-3</v>
      </c>
      <c r="P29" s="152">
        <v>22</v>
      </c>
      <c r="Q29" s="143">
        <v>2058</v>
      </c>
      <c r="R29" s="153">
        <v>3.4124316643148857E-3</v>
      </c>
      <c r="S29" s="152">
        <v>20</v>
      </c>
      <c r="T29" s="139">
        <v>4003</v>
      </c>
      <c r="U29" s="151">
        <v>5.1520186569229201E-3</v>
      </c>
      <c r="V29" s="152">
        <v>15</v>
      </c>
      <c r="W29" s="139">
        <v>3214</v>
      </c>
      <c r="X29" s="151">
        <v>4.2771838723285899E-3</v>
      </c>
      <c r="Y29" s="152">
        <v>14</v>
      </c>
      <c r="Z29" s="154"/>
    </row>
    <row r="30" spans="1:26" x14ac:dyDescent="0.3">
      <c r="A30" s="150" t="s">
        <v>64</v>
      </c>
      <c r="B30" s="139">
        <v>2907</v>
      </c>
      <c r="C30" s="151">
        <v>2.5921474073175776E-3</v>
      </c>
      <c r="D30" s="152">
        <v>27</v>
      </c>
      <c r="E30" s="139">
        <v>4846</v>
      </c>
      <c r="F30" s="151">
        <v>4.5663348237211954E-3</v>
      </c>
      <c r="G30" s="152">
        <v>24</v>
      </c>
      <c r="H30" s="143">
        <v>2014</v>
      </c>
      <c r="I30" s="153">
        <v>2.2282655596885296E-3</v>
      </c>
      <c r="J30" s="152">
        <v>34</v>
      </c>
      <c r="K30" s="139">
        <v>1223</v>
      </c>
      <c r="L30" s="151">
        <v>1.2519629099589913E-3</v>
      </c>
      <c r="M30" s="152">
        <v>38</v>
      </c>
      <c r="N30" s="143">
        <v>413</v>
      </c>
      <c r="O30" s="153">
        <v>4.8025768790227398E-4</v>
      </c>
      <c r="P30" s="152">
        <v>47</v>
      </c>
      <c r="Q30" s="143">
        <v>43</v>
      </c>
      <c r="R30" s="153">
        <v>7.1299592597444161E-5</v>
      </c>
      <c r="S30" s="152">
        <v>59</v>
      </c>
      <c r="T30" s="139">
        <v>31</v>
      </c>
      <c r="U30" s="151">
        <v>3.989822092545854E-5</v>
      </c>
      <c r="V30" s="152">
        <v>57</v>
      </c>
      <c r="W30" s="139">
        <v>22</v>
      </c>
      <c r="X30" s="151">
        <v>2.927754984170161E-5</v>
      </c>
      <c r="Y30" s="152">
        <v>54</v>
      </c>
      <c r="Z30" s="154"/>
    </row>
    <row r="31" spans="1:26" x14ac:dyDescent="0.3">
      <c r="A31" s="150" t="s">
        <v>56</v>
      </c>
      <c r="B31" s="139">
        <v>2721</v>
      </c>
      <c r="C31" s="151">
        <v>2.4262927744448329E-3</v>
      </c>
      <c r="D31" s="152">
        <v>28</v>
      </c>
      <c r="E31" s="139">
        <v>2915</v>
      </c>
      <c r="F31" s="151">
        <v>2.7467738363902774E-3</v>
      </c>
      <c r="G31" s="152">
        <v>30</v>
      </c>
      <c r="H31" s="143">
        <v>2148</v>
      </c>
      <c r="I31" s="153">
        <v>2.3765215601841915E-3</v>
      </c>
      <c r="J31" s="152">
        <v>32</v>
      </c>
      <c r="K31" s="139">
        <v>2791</v>
      </c>
      <c r="L31" s="151">
        <v>2.8570960602580086E-3</v>
      </c>
      <c r="M31" s="152">
        <v>26</v>
      </c>
      <c r="N31" s="143">
        <v>2403</v>
      </c>
      <c r="O31" s="153">
        <v>2.7943322615718263E-3</v>
      </c>
      <c r="P31" s="152">
        <v>25</v>
      </c>
      <c r="Q31" s="143">
        <v>1339</v>
      </c>
      <c r="R31" s="153">
        <v>2.2202361508832031E-3</v>
      </c>
      <c r="S31" s="152">
        <v>27</v>
      </c>
      <c r="T31" s="139">
        <v>1291</v>
      </c>
      <c r="U31" s="151">
        <v>1.6615678456376444E-3</v>
      </c>
      <c r="V31" s="152">
        <v>25</v>
      </c>
      <c r="W31" s="139">
        <v>1024</v>
      </c>
      <c r="X31" s="151">
        <v>1.3627368653592023E-3</v>
      </c>
      <c r="Y31" s="152">
        <v>23</v>
      </c>
      <c r="Z31" s="154"/>
    </row>
    <row r="32" spans="1:26" x14ac:dyDescent="0.3">
      <c r="A32" s="150" t="s">
        <v>62</v>
      </c>
      <c r="B32" s="139">
        <v>2239</v>
      </c>
      <c r="C32" s="151">
        <v>1.9964974354950314E-3</v>
      </c>
      <c r="D32" s="152">
        <v>29</v>
      </c>
      <c r="E32" s="139">
        <v>2537</v>
      </c>
      <c r="F32" s="151">
        <v>2.3905884126662552E-3</v>
      </c>
      <c r="G32" s="152">
        <v>32</v>
      </c>
      <c r="H32" s="143">
        <v>2066</v>
      </c>
      <c r="I32" s="153">
        <v>2.2857977389853538E-3</v>
      </c>
      <c r="J32" s="152">
        <v>33</v>
      </c>
      <c r="K32" s="139">
        <v>1754</v>
      </c>
      <c r="L32" s="151">
        <v>1.7955379755258143E-3</v>
      </c>
      <c r="M32" s="152">
        <v>36</v>
      </c>
      <c r="N32" s="143">
        <v>1116</v>
      </c>
      <c r="O32" s="153">
        <v>1.2977423237262415E-3</v>
      </c>
      <c r="P32" s="152">
        <v>35</v>
      </c>
      <c r="Q32" s="143">
        <v>712</v>
      </c>
      <c r="R32" s="153">
        <v>1.1805886030088427E-3</v>
      </c>
      <c r="S32" s="152">
        <v>32</v>
      </c>
      <c r="T32" s="139">
        <v>301</v>
      </c>
      <c r="U32" s="151">
        <v>3.873988547923555E-4</v>
      </c>
      <c r="V32" s="152">
        <v>35</v>
      </c>
      <c r="W32" s="139">
        <v>163</v>
      </c>
      <c r="X32" s="151">
        <v>2.1692002837260738E-4</v>
      </c>
      <c r="Y32" s="152">
        <v>38</v>
      </c>
      <c r="Z32" s="154"/>
    </row>
    <row r="33" spans="1:26" x14ac:dyDescent="0.3">
      <c r="A33" s="150" t="s">
        <v>91</v>
      </c>
      <c r="B33" s="139">
        <v>2205</v>
      </c>
      <c r="C33" s="151">
        <v>1.9661799219591533E-3</v>
      </c>
      <c r="D33" s="152">
        <v>30</v>
      </c>
      <c r="E33" s="139">
        <v>2480</v>
      </c>
      <c r="F33" s="151">
        <v>2.3368779122634265E-3</v>
      </c>
      <c r="G33" s="152">
        <v>33</v>
      </c>
      <c r="H33" s="143">
        <v>1851</v>
      </c>
      <c r="I33" s="153">
        <v>2.0479243053542545E-3</v>
      </c>
      <c r="J33" s="152">
        <v>35</v>
      </c>
      <c r="K33" s="139">
        <v>2213</v>
      </c>
      <c r="L33" s="151">
        <v>2.2654079474564576E-3</v>
      </c>
      <c r="M33" s="152">
        <v>32</v>
      </c>
      <c r="N33" s="143">
        <v>1013</v>
      </c>
      <c r="O33" s="153">
        <v>1.1779686146368123E-3</v>
      </c>
      <c r="P33" s="152">
        <v>36</v>
      </c>
      <c r="Q33" s="143">
        <v>399</v>
      </c>
      <c r="R33" s="153">
        <v>6.615938941018656E-4</v>
      </c>
      <c r="S33" s="152">
        <v>35</v>
      </c>
      <c r="T33" s="139">
        <v>440</v>
      </c>
      <c r="U33" s="151">
        <v>5.6629732926457286E-4</v>
      </c>
      <c r="V33" s="152">
        <v>31</v>
      </c>
      <c r="W33" s="139">
        <v>1172</v>
      </c>
      <c r="X33" s="151">
        <v>1.5596949279306496E-3</v>
      </c>
      <c r="Y33" s="152">
        <v>20</v>
      </c>
      <c r="Z33" s="154"/>
    </row>
    <row r="34" spans="1:26" x14ac:dyDescent="0.3">
      <c r="A34" s="150" t="s">
        <v>20</v>
      </c>
      <c r="B34" s="139">
        <v>2157</v>
      </c>
      <c r="C34" s="151">
        <v>1.9233787263790902E-3</v>
      </c>
      <c r="D34" s="152">
        <v>31</v>
      </c>
      <c r="E34" s="139">
        <v>2012</v>
      </c>
      <c r="F34" s="151">
        <v>1.8958864352717798E-3</v>
      </c>
      <c r="G34" s="152">
        <v>36</v>
      </c>
      <c r="H34" s="143">
        <v>1427</v>
      </c>
      <c r="I34" s="153">
        <v>1.5788157664724588E-3</v>
      </c>
      <c r="J34" s="152">
        <v>37</v>
      </c>
      <c r="K34" s="139">
        <v>1181</v>
      </c>
      <c r="L34" s="151">
        <v>1.2089682720045534E-3</v>
      </c>
      <c r="M34" s="152">
        <v>39</v>
      </c>
      <c r="N34" s="143">
        <v>682</v>
      </c>
      <c r="O34" s="153">
        <v>7.9306475338825869E-4</v>
      </c>
      <c r="P34" s="152">
        <v>40</v>
      </c>
      <c r="Q34" s="143">
        <v>234</v>
      </c>
      <c r="R34" s="153">
        <v>3.8800243413492867E-4</v>
      </c>
      <c r="S34" s="152">
        <v>41</v>
      </c>
      <c r="T34" s="139">
        <v>73</v>
      </c>
      <c r="U34" s="151">
        <v>9.3953875082531394E-5</v>
      </c>
      <c r="V34" s="152">
        <v>50</v>
      </c>
      <c r="W34" s="139">
        <v>386</v>
      </c>
      <c r="X34" s="151">
        <v>5.1368791994985553E-4</v>
      </c>
      <c r="Y34" s="152">
        <v>31</v>
      </c>
      <c r="Z34" s="154"/>
    </row>
    <row r="35" spans="1:26" x14ac:dyDescent="0.3">
      <c r="A35" s="150" t="s">
        <v>17</v>
      </c>
      <c r="B35" s="139">
        <v>2021</v>
      </c>
      <c r="C35" s="151">
        <v>1.8021086722355777E-3</v>
      </c>
      <c r="D35" s="152">
        <v>32</v>
      </c>
      <c r="E35" s="139">
        <v>3346</v>
      </c>
      <c r="F35" s="151">
        <v>3.1529006025941228E-3</v>
      </c>
      <c r="G35" s="152">
        <v>29</v>
      </c>
      <c r="H35" s="143">
        <v>1143</v>
      </c>
      <c r="I35" s="153">
        <v>1.2646015564667277E-3</v>
      </c>
      <c r="J35" s="152">
        <v>39</v>
      </c>
      <c r="K35" s="139">
        <v>2874</v>
      </c>
      <c r="L35" s="151">
        <v>2.9420616543108266E-3</v>
      </c>
      <c r="M35" s="152">
        <v>25</v>
      </c>
      <c r="N35" s="143">
        <v>5645</v>
      </c>
      <c r="O35" s="153">
        <v>6.5642969690274493E-3</v>
      </c>
      <c r="P35" s="152">
        <v>16</v>
      </c>
      <c r="Q35" s="143">
        <v>3385</v>
      </c>
      <c r="R35" s="153">
        <v>5.6127702544732207E-3</v>
      </c>
      <c r="S35" s="152">
        <v>17</v>
      </c>
      <c r="T35" s="139">
        <v>639</v>
      </c>
      <c r="U35" s="151">
        <v>8.2241816681832283E-4</v>
      </c>
      <c r="V35" s="152">
        <v>29</v>
      </c>
      <c r="W35" s="139">
        <v>517</v>
      </c>
      <c r="X35" s="151">
        <v>6.8802242127998783E-4</v>
      </c>
      <c r="Y35" s="152">
        <v>28</v>
      </c>
      <c r="Z35" s="154"/>
    </row>
    <row r="36" spans="1:26" x14ac:dyDescent="0.3">
      <c r="A36" s="150" t="s">
        <v>43</v>
      </c>
      <c r="B36" s="139">
        <v>1858</v>
      </c>
      <c r="C36" s="151">
        <v>1.6567629455782797E-3</v>
      </c>
      <c r="D36" s="152">
        <v>33</v>
      </c>
      <c r="E36" s="139">
        <v>4824</v>
      </c>
      <c r="F36" s="151">
        <v>4.545604455144665E-3</v>
      </c>
      <c r="G36" s="152">
        <v>25</v>
      </c>
      <c r="H36" s="143">
        <v>11911</v>
      </c>
      <c r="I36" s="153">
        <v>1.3178188223162898E-2</v>
      </c>
      <c r="J36" s="152">
        <v>12</v>
      </c>
      <c r="K36" s="139">
        <v>28911</v>
      </c>
      <c r="L36" s="151">
        <v>2.9595666140494192E-2</v>
      </c>
      <c r="M36" s="152">
        <v>7</v>
      </c>
      <c r="N36" s="143">
        <v>25077</v>
      </c>
      <c r="O36" s="153">
        <v>2.9160828182870035E-2</v>
      </c>
      <c r="P36" s="152">
        <v>7</v>
      </c>
      <c r="Q36" s="143">
        <v>8169</v>
      </c>
      <c r="R36" s="153">
        <v>1.3545264463453985E-2</v>
      </c>
      <c r="S36" s="152">
        <v>11</v>
      </c>
      <c r="T36" s="139">
        <v>6173</v>
      </c>
      <c r="U36" s="151">
        <v>7.9448941217050185E-3</v>
      </c>
      <c r="V36" s="152">
        <v>10</v>
      </c>
      <c r="W36" s="139">
        <v>10636</v>
      </c>
      <c r="X36" s="151">
        <v>1.4154364550742652E-2</v>
      </c>
      <c r="Y36" s="152">
        <v>9</v>
      </c>
      <c r="Z36" s="154"/>
    </row>
    <row r="37" spans="1:26" x14ac:dyDescent="0.3">
      <c r="A37" s="150" t="s">
        <v>69</v>
      </c>
      <c r="B37" s="139">
        <v>1850</v>
      </c>
      <c r="C37" s="151">
        <v>1.6496294129816026E-3</v>
      </c>
      <c r="D37" s="152">
        <v>34</v>
      </c>
      <c r="E37" s="139">
        <v>1506</v>
      </c>
      <c r="F37" s="151">
        <v>1.4190879580115807E-3</v>
      </c>
      <c r="G37" s="152">
        <v>38</v>
      </c>
      <c r="H37" s="143">
        <v>2485</v>
      </c>
      <c r="I37" s="153">
        <v>2.7493743375501469E-3</v>
      </c>
      <c r="J37" s="152">
        <v>31</v>
      </c>
      <c r="K37" s="139">
        <v>1998</v>
      </c>
      <c r="L37" s="151">
        <v>2.0453163484039777E-3</v>
      </c>
      <c r="M37" s="152">
        <v>35</v>
      </c>
      <c r="N37" s="143">
        <v>1765</v>
      </c>
      <c r="O37" s="153">
        <v>2.0524329761441007E-3</v>
      </c>
      <c r="P37" s="152">
        <v>28</v>
      </c>
      <c r="Q37" s="143">
        <v>1042</v>
      </c>
      <c r="R37" s="153">
        <v>1.7277715229427166E-3</v>
      </c>
      <c r="S37" s="152">
        <v>29</v>
      </c>
      <c r="T37" s="139">
        <v>625</v>
      </c>
      <c r="U37" s="151">
        <v>8.0439961543263185E-4</v>
      </c>
      <c r="V37" s="152">
        <v>30</v>
      </c>
      <c r="W37" s="139">
        <v>456</v>
      </c>
      <c r="X37" s="151">
        <v>6.0684376035526977E-4</v>
      </c>
      <c r="Y37" s="152">
        <v>29</v>
      </c>
      <c r="Z37" s="154"/>
    </row>
    <row r="38" spans="1:26" x14ac:dyDescent="0.3">
      <c r="A38" s="150" t="s">
        <v>55</v>
      </c>
      <c r="B38" s="139">
        <v>1758</v>
      </c>
      <c r="C38" s="151">
        <v>1.5675937881198148E-3</v>
      </c>
      <c r="D38" s="152">
        <v>35</v>
      </c>
      <c r="E38" s="139">
        <v>2103</v>
      </c>
      <c r="F38" s="151">
        <v>1.9816347780201556E-3</v>
      </c>
      <c r="G38" s="152">
        <v>34</v>
      </c>
      <c r="H38" s="143">
        <v>2875</v>
      </c>
      <c r="I38" s="153">
        <v>3.1808656822763272E-3</v>
      </c>
      <c r="J38" s="152">
        <v>28</v>
      </c>
      <c r="K38" s="139">
        <v>2508</v>
      </c>
      <c r="L38" s="151">
        <v>2.5673940949935813E-3</v>
      </c>
      <c r="M38" s="152">
        <v>30</v>
      </c>
      <c r="N38" s="143">
        <v>2430</v>
      </c>
      <c r="O38" s="153">
        <v>2.8257292532748806E-3</v>
      </c>
      <c r="P38" s="152">
        <v>24</v>
      </c>
      <c r="Q38" s="143">
        <v>1170</v>
      </c>
      <c r="R38" s="153">
        <v>1.9400121706746433E-3</v>
      </c>
      <c r="S38" s="152">
        <v>28</v>
      </c>
      <c r="T38" s="139">
        <v>1440</v>
      </c>
      <c r="U38" s="151">
        <v>1.8533367139567838E-3</v>
      </c>
      <c r="V38" s="152">
        <v>24</v>
      </c>
      <c r="W38" s="139">
        <v>856</v>
      </c>
      <c r="X38" s="151">
        <v>1.1391628483862081E-3</v>
      </c>
      <c r="Y38" s="152">
        <v>25</v>
      </c>
      <c r="Z38" s="154"/>
    </row>
    <row r="39" spans="1:26" x14ac:dyDescent="0.3">
      <c r="A39" s="150" t="s">
        <v>42</v>
      </c>
      <c r="B39" s="139">
        <v>1607</v>
      </c>
      <c r="C39" s="151">
        <v>1.4329483603575327E-3</v>
      </c>
      <c r="D39" s="152">
        <v>36</v>
      </c>
      <c r="E39" s="139">
        <v>948</v>
      </c>
      <c r="F39" s="151">
        <v>8.9329042775230974E-4</v>
      </c>
      <c r="G39" s="152">
        <v>43</v>
      </c>
      <c r="H39" s="143">
        <v>2871</v>
      </c>
      <c r="I39" s="153">
        <v>3.1764401300227252E-3</v>
      </c>
      <c r="J39" s="152">
        <v>29</v>
      </c>
      <c r="K39" s="139">
        <v>3862</v>
      </c>
      <c r="L39" s="151">
        <v>3.9534593280961773E-3</v>
      </c>
      <c r="M39" s="152">
        <v>24</v>
      </c>
      <c r="N39" s="143">
        <v>584</v>
      </c>
      <c r="O39" s="153">
        <v>6.791053020216174E-4</v>
      </c>
      <c r="P39" s="152">
        <v>42</v>
      </c>
      <c r="Q39" s="143">
        <v>183</v>
      </c>
      <c r="R39" s="153">
        <v>3.034378010542391E-4</v>
      </c>
      <c r="S39" s="152">
        <v>46</v>
      </c>
      <c r="T39" s="139">
        <v>322</v>
      </c>
      <c r="U39" s="151">
        <v>4.1442668187089191E-4</v>
      </c>
      <c r="V39" s="152">
        <v>34</v>
      </c>
      <c r="W39" s="139">
        <v>117</v>
      </c>
      <c r="X39" s="151">
        <v>1.5570333324904949E-4</v>
      </c>
      <c r="Y39" s="152">
        <v>40</v>
      </c>
      <c r="Z39" s="154"/>
    </row>
    <row r="40" spans="1:26" x14ac:dyDescent="0.3">
      <c r="A40" s="150" t="s">
        <v>33</v>
      </c>
      <c r="B40" s="139">
        <v>1527</v>
      </c>
      <c r="C40" s="151">
        <v>1.3616130343907607E-3</v>
      </c>
      <c r="D40" s="152">
        <v>37</v>
      </c>
      <c r="E40" s="139">
        <v>1230</v>
      </c>
      <c r="F40" s="151">
        <v>1.1590160613241993E-3</v>
      </c>
      <c r="G40" s="152">
        <v>40</v>
      </c>
      <c r="H40" s="143">
        <v>853</v>
      </c>
      <c r="I40" s="153">
        <v>9.4374901808059368E-4</v>
      </c>
      <c r="J40" s="152">
        <v>42</v>
      </c>
      <c r="K40" s="139">
        <v>788</v>
      </c>
      <c r="L40" s="151">
        <v>8.0666130257374088E-4</v>
      </c>
      <c r="M40" s="152">
        <v>42</v>
      </c>
      <c r="N40" s="143">
        <v>794</v>
      </c>
      <c r="O40" s="153">
        <v>9.233041263787059E-4</v>
      </c>
      <c r="P40" s="152">
        <v>38</v>
      </c>
      <c r="Q40" s="143">
        <v>90</v>
      </c>
      <c r="R40" s="153">
        <v>1.4923170543651104E-4</v>
      </c>
      <c r="S40" s="152">
        <v>53</v>
      </c>
      <c r="T40" s="139">
        <v>98</v>
      </c>
      <c r="U40" s="151">
        <v>1.2612985969983668E-4</v>
      </c>
      <c r="V40" s="152">
        <v>45</v>
      </c>
      <c r="W40" s="139">
        <v>91</v>
      </c>
      <c r="X40" s="151">
        <v>1.2110259252703848E-4</v>
      </c>
      <c r="Y40" s="152">
        <v>43</v>
      </c>
      <c r="Z40" s="154"/>
    </row>
    <row r="41" spans="1:26" x14ac:dyDescent="0.3">
      <c r="A41" s="150" t="s">
        <v>49</v>
      </c>
      <c r="B41" s="139">
        <v>1325</v>
      </c>
      <c r="C41" s="151">
        <v>1.1814913363246613E-3</v>
      </c>
      <c r="D41" s="152">
        <v>38</v>
      </c>
      <c r="E41" s="139">
        <v>1251</v>
      </c>
      <c r="F41" s="151">
        <v>1.1788041404199785E-3</v>
      </c>
      <c r="G41" s="152">
        <v>39</v>
      </c>
      <c r="H41" s="143">
        <v>1634</v>
      </c>
      <c r="I41" s="153">
        <v>1.8078380955963542E-3</v>
      </c>
      <c r="J41" s="152">
        <v>36</v>
      </c>
      <c r="K41" s="139">
        <v>2162</v>
      </c>
      <c r="L41" s="151">
        <v>2.2132001727974975E-3</v>
      </c>
      <c r="M41" s="152">
        <v>33</v>
      </c>
      <c r="N41" s="143">
        <v>1244</v>
      </c>
      <c r="O41" s="153">
        <v>1.4465873214296098E-3</v>
      </c>
      <c r="P41" s="152">
        <v>34</v>
      </c>
      <c r="Q41" s="143">
        <v>849</v>
      </c>
      <c r="R41" s="153">
        <v>1.4077524212844207E-3</v>
      </c>
      <c r="S41" s="152">
        <v>31</v>
      </c>
      <c r="T41" s="139">
        <v>88</v>
      </c>
      <c r="U41" s="151">
        <v>1.1325946585291456E-4</v>
      </c>
      <c r="V41" s="152">
        <v>47</v>
      </c>
      <c r="W41" s="139">
        <v>89</v>
      </c>
      <c r="X41" s="151">
        <v>1.1844099708688379E-4</v>
      </c>
      <c r="Y41" s="152">
        <v>44</v>
      </c>
      <c r="Z41" s="154"/>
    </row>
    <row r="42" spans="1:26" x14ac:dyDescent="0.3">
      <c r="A42" s="150" t="s">
        <v>89</v>
      </c>
      <c r="B42" s="139">
        <v>1276</v>
      </c>
      <c r="C42" s="151">
        <v>1.1377984491700134E-3</v>
      </c>
      <c r="D42" s="152">
        <v>39</v>
      </c>
      <c r="E42" s="139">
        <v>1138</v>
      </c>
      <c r="F42" s="151">
        <v>1.0723254290950722E-3</v>
      </c>
      <c r="G42" s="152">
        <v>41</v>
      </c>
      <c r="H42" s="143">
        <v>921</v>
      </c>
      <c r="I42" s="153">
        <v>1.0189834063918251E-3</v>
      </c>
      <c r="J42" s="152">
        <v>40</v>
      </c>
      <c r="K42" s="139">
        <v>1461</v>
      </c>
      <c r="L42" s="151">
        <v>1.4955991917008065E-3</v>
      </c>
      <c r="M42" s="152">
        <v>37</v>
      </c>
      <c r="N42" s="143">
        <v>1735</v>
      </c>
      <c r="O42" s="153">
        <v>2.0175474298073735E-3</v>
      </c>
      <c r="P42" s="152">
        <v>30</v>
      </c>
      <c r="Q42" s="143">
        <v>187</v>
      </c>
      <c r="R42" s="153">
        <v>3.1007032129586179E-4</v>
      </c>
      <c r="S42" s="152">
        <v>45</v>
      </c>
      <c r="T42" s="139">
        <v>117</v>
      </c>
      <c r="U42" s="151">
        <v>1.5058360800898867E-4</v>
      </c>
      <c r="V42" s="152">
        <v>43</v>
      </c>
      <c r="W42" s="139"/>
      <c r="X42" s="155"/>
      <c r="Y42" s="152"/>
      <c r="Z42" s="154"/>
    </row>
    <row r="43" spans="1:26" x14ac:dyDescent="0.3">
      <c r="A43" s="150" t="s">
        <v>88</v>
      </c>
      <c r="B43" s="139">
        <v>1171</v>
      </c>
      <c r="C43" s="151">
        <v>1.0441708338386252E-3</v>
      </c>
      <c r="D43" s="152">
        <v>40</v>
      </c>
      <c r="E43" s="139">
        <v>973</v>
      </c>
      <c r="F43" s="151">
        <v>9.1684766477109433E-4</v>
      </c>
      <c r="G43" s="152">
        <v>42</v>
      </c>
      <c r="H43" s="143">
        <v>867</v>
      </c>
      <c r="I43" s="153">
        <v>9.5923845096820024E-4</v>
      </c>
      <c r="J43" s="152">
        <v>41</v>
      </c>
      <c r="K43" s="139">
        <v>790</v>
      </c>
      <c r="L43" s="151">
        <v>8.08708666285857E-4</v>
      </c>
      <c r="M43" s="152">
        <v>41</v>
      </c>
      <c r="N43" s="143">
        <v>699</v>
      </c>
      <c r="O43" s="153">
        <v>8.1283322964573732E-4</v>
      </c>
      <c r="P43" s="152">
        <v>39</v>
      </c>
      <c r="Q43" s="143">
        <v>137</v>
      </c>
      <c r="R43" s="153">
        <v>2.2716381827557789E-4</v>
      </c>
      <c r="S43" s="152">
        <v>50</v>
      </c>
      <c r="T43" s="139">
        <v>223</v>
      </c>
      <c r="U43" s="151">
        <v>2.8700978278636304E-4</v>
      </c>
      <c r="V43" s="152">
        <v>38</v>
      </c>
      <c r="W43" s="139"/>
      <c r="X43" s="155"/>
      <c r="Y43" s="152"/>
      <c r="Z43" s="154"/>
    </row>
    <row r="44" spans="1:26" x14ac:dyDescent="0.3">
      <c r="A44" s="150" t="s">
        <v>68</v>
      </c>
      <c r="B44" s="139">
        <v>1092</v>
      </c>
      <c r="C44" s="151">
        <v>9.7372719944643785E-4</v>
      </c>
      <c r="D44" s="152">
        <v>41</v>
      </c>
      <c r="E44" s="139">
        <v>2540</v>
      </c>
      <c r="F44" s="151">
        <v>2.3934152811085092E-3</v>
      </c>
      <c r="G44" s="152">
        <v>31</v>
      </c>
      <c r="H44" s="143">
        <v>1320</v>
      </c>
      <c r="I44" s="153">
        <v>1.4604322436886092E-3</v>
      </c>
      <c r="J44" s="152">
        <v>38</v>
      </c>
      <c r="K44" s="139">
        <v>280</v>
      </c>
      <c r="L44" s="151">
        <v>2.8663091969625314E-4</v>
      </c>
      <c r="M44" s="152">
        <v>54</v>
      </c>
      <c r="N44" s="143">
        <v>410</v>
      </c>
      <c r="O44" s="153">
        <v>4.7676913326860128E-4</v>
      </c>
      <c r="P44" s="152">
        <v>48</v>
      </c>
      <c r="Q44" s="143">
        <v>250</v>
      </c>
      <c r="R44" s="153">
        <v>4.1453251510141953E-4</v>
      </c>
      <c r="S44" s="152">
        <v>40</v>
      </c>
      <c r="T44" s="139">
        <v>54</v>
      </c>
      <c r="U44" s="151">
        <v>6.9500126773379387E-5</v>
      </c>
      <c r="V44" s="152">
        <v>52</v>
      </c>
      <c r="W44" s="139">
        <v>68</v>
      </c>
      <c r="X44" s="151">
        <v>9.0494244965259521E-5</v>
      </c>
      <c r="Y44" s="152">
        <v>48</v>
      </c>
      <c r="Z44" s="154"/>
    </row>
    <row r="45" spans="1:26" x14ac:dyDescent="0.3">
      <c r="A45" s="150" t="s">
        <v>16</v>
      </c>
      <c r="B45" s="139">
        <v>1051</v>
      </c>
      <c r="C45" s="151">
        <v>9.3716784488846717E-4</v>
      </c>
      <c r="D45" s="152">
        <v>42</v>
      </c>
      <c r="E45" s="139">
        <v>1924</v>
      </c>
      <c r="F45" s="151">
        <v>1.8129649609656582E-3</v>
      </c>
      <c r="G45" s="152">
        <v>37</v>
      </c>
      <c r="H45" s="143">
        <v>2767</v>
      </c>
      <c r="I45" s="153">
        <v>3.0613757714290772E-3</v>
      </c>
      <c r="J45" s="152">
        <v>30</v>
      </c>
      <c r="K45" s="139">
        <v>2525</v>
      </c>
      <c r="L45" s="151">
        <v>2.5847966865465682E-3</v>
      </c>
      <c r="M45" s="152">
        <v>29</v>
      </c>
      <c r="N45" s="143">
        <v>1523</v>
      </c>
      <c r="O45" s="153">
        <v>1.7710229023611701E-3</v>
      </c>
      <c r="P45" s="152">
        <v>31</v>
      </c>
      <c r="Q45" s="143">
        <v>1439</v>
      </c>
      <c r="R45" s="153">
        <v>2.3860491569237707E-3</v>
      </c>
      <c r="S45" s="152">
        <v>26</v>
      </c>
      <c r="T45" s="139">
        <v>1016</v>
      </c>
      <c r="U45" s="151">
        <v>1.3076320148472864E-3</v>
      </c>
      <c r="V45" s="152">
        <v>27</v>
      </c>
      <c r="W45" s="139">
        <v>1160</v>
      </c>
      <c r="X45" s="151">
        <v>1.5437253552897214E-3</v>
      </c>
      <c r="Y45" s="152">
        <v>21</v>
      </c>
      <c r="Z45" s="154"/>
    </row>
    <row r="46" spans="1:26" x14ac:dyDescent="0.3">
      <c r="A46" s="150" t="s">
        <v>38</v>
      </c>
      <c r="B46" s="139">
        <v>1017</v>
      </c>
      <c r="C46" s="151">
        <v>9.0685033135258909E-4</v>
      </c>
      <c r="D46" s="152">
        <v>43</v>
      </c>
      <c r="E46" s="139">
        <v>2025</v>
      </c>
      <c r="F46" s="151">
        <v>1.9081361985215479E-3</v>
      </c>
      <c r="G46" s="152">
        <v>35</v>
      </c>
      <c r="H46" s="143">
        <v>427</v>
      </c>
      <c r="I46" s="153">
        <v>4.7242770307199709E-4</v>
      </c>
      <c r="J46" s="152">
        <v>47</v>
      </c>
      <c r="K46" s="139">
        <v>1045</v>
      </c>
      <c r="L46" s="151">
        <v>1.069747539580659E-3</v>
      </c>
      <c r="M46" s="152">
        <v>40</v>
      </c>
      <c r="N46" s="143">
        <v>162</v>
      </c>
      <c r="O46" s="153">
        <v>1.8838195021832538E-4</v>
      </c>
      <c r="P46" s="152">
        <v>58</v>
      </c>
      <c r="Q46" s="143">
        <v>469</v>
      </c>
      <c r="R46" s="153">
        <v>7.77662998330263E-4</v>
      </c>
      <c r="S46" s="152">
        <v>34</v>
      </c>
      <c r="T46" s="139">
        <v>2</v>
      </c>
      <c r="U46" s="151">
        <v>2.5740787693844221E-6</v>
      </c>
      <c r="V46" s="152">
        <v>65</v>
      </c>
      <c r="W46" s="139">
        <v>2</v>
      </c>
      <c r="X46" s="151">
        <v>2.661595440154692E-6</v>
      </c>
      <c r="Y46" s="152">
        <v>60</v>
      </c>
      <c r="Z46" s="154"/>
    </row>
    <row r="47" spans="1:26" x14ac:dyDescent="0.3">
      <c r="A47" s="150" t="s">
        <v>50</v>
      </c>
      <c r="B47" s="139">
        <v>977</v>
      </c>
      <c r="C47" s="151">
        <v>8.7118266836920316E-4</v>
      </c>
      <c r="D47" s="152">
        <v>44</v>
      </c>
      <c r="E47" s="139">
        <v>806</v>
      </c>
      <c r="F47" s="151">
        <v>7.5948532148561359E-4</v>
      </c>
      <c r="G47" s="152">
        <v>46</v>
      </c>
      <c r="H47" s="143">
        <v>192</v>
      </c>
      <c r="I47" s="153">
        <v>2.1242650817288863E-4</v>
      </c>
      <c r="J47" s="152">
        <v>60</v>
      </c>
      <c r="K47" s="139">
        <v>140</v>
      </c>
      <c r="L47" s="151">
        <v>1.4331545984812657E-4</v>
      </c>
      <c r="M47" s="152">
        <v>59</v>
      </c>
      <c r="N47" s="143">
        <v>302</v>
      </c>
      <c r="O47" s="153">
        <v>3.5118116645638437E-4</v>
      </c>
      <c r="P47" s="152">
        <v>52</v>
      </c>
      <c r="Q47" s="143">
        <v>44</v>
      </c>
      <c r="R47" s="153">
        <v>7.2957722657849834E-5</v>
      </c>
      <c r="S47" s="152">
        <v>57</v>
      </c>
      <c r="T47" s="139">
        <v>34</v>
      </c>
      <c r="U47" s="151">
        <v>4.3759339079535174E-5</v>
      </c>
      <c r="V47" s="152">
        <v>55</v>
      </c>
      <c r="W47" s="139">
        <v>42</v>
      </c>
      <c r="X47" s="151">
        <v>5.589350424324853E-5</v>
      </c>
      <c r="Y47" s="152">
        <v>52</v>
      </c>
      <c r="Z47" s="154"/>
    </row>
    <row r="48" spans="1:26" x14ac:dyDescent="0.3">
      <c r="A48" s="150" t="s">
        <v>36</v>
      </c>
      <c r="B48" s="139">
        <v>927</v>
      </c>
      <c r="C48" s="151">
        <v>8.2659808963997058E-4</v>
      </c>
      <c r="D48" s="152">
        <v>45</v>
      </c>
      <c r="E48" s="139">
        <v>380</v>
      </c>
      <c r="F48" s="151">
        <v>3.5807000268552503E-4</v>
      </c>
      <c r="G48" s="152">
        <v>51</v>
      </c>
      <c r="H48" s="143">
        <v>393</v>
      </c>
      <c r="I48" s="153">
        <v>4.3481050891638141E-4</v>
      </c>
      <c r="J48" s="152">
        <v>49</v>
      </c>
      <c r="K48" s="139">
        <v>324</v>
      </c>
      <c r="L48" s="151">
        <v>3.3167292136280721E-4</v>
      </c>
      <c r="M48" s="152">
        <v>49</v>
      </c>
      <c r="N48" s="143">
        <v>213</v>
      </c>
      <c r="O48" s="153">
        <v>2.4768737899076115E-4</v>
      </c>
      <c r="P48" s="152">
        <v>56</v>
      </c>
      <c r="Q48" s="143">
        <v>178</v>
      </c>
      <c r="R48" s="153">
        <v>2.9514715075221068E-4</v>
      </c>
      <c r="S48" s="152">
        <v>47</v>
      </c>
      <c r="T48" s="139">
        <v>78</v>
      </c>
      <c r="U48" s="151">
        <v>1.0038907200599245E-4</v>
      </c>
      <c r="V48" s="152">
        <v>49</v>
      </c>
      <c r="W48" s="139">
        <v>16</v>
      </c>
      <c r="X48" s="151">
        <v>2.1292763521237536E-5</v>
      </c>
      <c r="Y48" s="152">
        <v>55</v>
      </c>
      <c r="Z48" s="154"/>
    </row>
    <row r="49" spans="1:26" x14ac:dyDescent="0.3">
      <c r="A49" s="150" t="s">
        <v>22</v>
      </c>
      <c r="B49" s="139">
        <v>880</v>
      </c>
      <c r="C49" s="151">
        <v>7.8468858563449204E-4</v>
      </c>
      <c r="D49" s="152">
        <v>46</v>
      </c>
      <c r="E49" s="139">
        <v>671</v>
      </c>
      <c r="F49" s="151">
        <v>6.3227624158417712E-4</v>
      </c>
      <c r="G49" s="152">
        <v>47</v>
      </c>
      <c r="H49" s="143">
        <v>365</v>
      </c>
      <c r="I49" s="153">
        <v>4.0383164314116847E-4</v>
      </c>
      <c r="J49" s="152">
        <v>50</v>
      </c>
      <c r="K49" s="139">
        <v>479</v>
      </c>
      <c r="L49" s="151">
        <v>4.903436090518044E-4</v>
      </c>
      <c r="M49" s="152">
        <v>44</v>
      </c>
      <c r="N49" s="143">
        <v>285</v>
      </c>
      <c r="O49" s="153">
        <v>3.3141269019890574E-4</v>
      </c>
      <c r="P49" s="152">
        <v>54</v>
      </c>
      <c r="Q49" s="143">
        <v>61</v>
      </c>
      <c r="R49" s="153">
        <v>1.0114593368474636E-4</v>
      </c>
      <c r="S49" s="152">
        <v>56</v>
      </c>
      <c r="T49" s="139">
        <v>97</v>
      </c>
      <c r="U49" s="151">
        <v>1.2484282031514446E-4</v>
      </c>
      <c r="V49" s="152">
        <v>46</v>
      </c>
      <c r="W49" s="139">
        <v>84</v>
      </c>
      <c r="X49" s="151">
        <v>1.1178700848649706E-4</v>
      </c>
      <c r="Y49" s="152">
        <v>46</v>
      </c>
      <c r="Z49" s="154"/>
    </row>
    <row r="50" spans="1:26" x14ac:dyDescent="0.3">
      <c r="A50" s="150" t="s">
        <v>52</v>
      </c>
      <c r="B50" s="139">
        <v>709</v>
      </c>
      <c r="C50" s="151">
        <v>6.3220932638051691E-4</v>
      </c>
      <c r="D50" s="152">
        <v>47</v>
      </c>
      <c r="E50" s="139">
        <v>864</v>
      </c>
      <c r="F50" s="151">
        <v>8.1413811136919376E-4</v>
      </c>
      <c r="G50" s="152">
        <v>45</v>
      </c>
      <c r="H50" s="143">
        <v>541</v>
      </c>
      <c r="I50" s="153">
        <v>5.9855594229964973E-4</v>
      </c>
      <c r="J50" s="152">
        <v>44</v>
      </c>
      <c r="K50" s="139">
        <v>312</v>
      </c>
      <c r="L50" s="151">
        <v>3.193887390901106E-4</v>
      </c>
      <c r="M50" s="152">
        <v>50</v>
      </c>
      <c r="N50" s="143">
        <v>197</v>
      </c>
      <c r="O50" s="153">
        <v>2.2908175427784012E-4</v>
      </c>
      <c r="P50" s="152">
        <v>57</v>
      </c>
      <c r="Q50" s="143">
        <v>135</v>
      </c>
      <c r="R50" s="153">
        <v>2.2384755815476655E-4</v>
      </c>
      <c r="S50" s="152">
        <v>51</v>
      </c>
      <c r="T50" s="139">
        <v>104</v>
      </c>
      <c r="U50" s="151">
        <v>1.3385209600798995E-4</v>
      </c>
      <c r="V50" s="152">
        <v>44</v>
      </c>
      <c r="W50" s="139">
        <v>104</v>
      </c>
      <c r="X50" s="151">
        <v>1.3840296288804399E-4</v>
      </c>
      <c r="Y50" s="152">
        <v>41</v>
      </c>
      <c r="Z50" s="154"/>
    </row>
    <row r="51" spans="1:26" x14ac:dyDescent="0.3">
      <c r="A51" s="150" t="s">
        <v>90</v>
      </c>
      <c r="B51" s="139">
        <v>704</v>
      </c>
      <c r="C51" s="151">
        <v>6.277508685075937E-4</v>
      </c>
      <c r="D51" s="152">
        <v>48</v>
      </c>
      <c r="E51" s="139">
        <v>940</v>
      </c>
      <c r="F51" s="151">
        <v>8.8575211190629875E-4</v>
      </c>
      <c r="G51" s="152">
        <v>44</v>
      </c>
      <c r="H51" s="143">
        <v>435</v>
      </c>
      <c r="I51" s="153">
        <v>4.812788075792008E-4</v>
      </c>
      <c r="J51" s="152">
        <v>46</v>
      </c>
      <c r="K51" s="139">
        <v>371</v>
      </c>
      <c r="L51" s="151">
        <v>3.797859685975354E-4</v>
      </c>
      <c r="M51" s="152">
        <v>46</v>
      </c>
      <c r="N51" s="143">
        <v>294</v>
      </c>
      <c r="O51" s="153">
        <v>3.4187835409992386E-4</v>
      </c>
      <c r="P51" s="152">
        <v>53</v>
      </c>
      <c r="Q51" s="143">
        <v>158</v>
      </c>
      <c r="R51" s="153">
        <v>2.6198454954409712E-4</v>
      </c>
      <c r="S51" s="152">
        <v>49</v>
      </c>
      <c r="T51" s="139">
        <v>44</v>
      </c>
      <c r="U51" s="151">
        <v>5.662973292645728E-5</v>
      </c>
      <c r="V51" s="152">
        <v>53</v>
      </c>
      <c r="W51" s="139">
        <v>62</v>
      </c>
      <c r="X51" s="151">
        <v>8.2509458644795447E-5</v>
      </c>
      <c r="Y51" s="152">
        <v>50</v>
      </c>
      <c r="Z51" s="154"/>
    </row>
    <row r="52" spans="1:26" x14ac:dyDescent="0.3">
      <c r="A52" s="150" t="s">
        <v>35</v>
      </c>
      <c r="B52" s="139">
        <v>619</v>
      </c>
      <c r="C52" s="151">
        <v>5.519570846678984E-4</v>
      </c>
      <c r="D52" s="152">
        <v>49</v>
      </c>
      <c r="E52" s="139">
        <v>535</v>
      </c>
      <c r="F52" s="151">
        <v>5.0412487220198913E-4</v>
      </c>
      <c r="G52" s="152">
        <v>50</v>
      </c>
      <c r="H52" s="143">
        <v>498</v>
      </c>
      <c r="I52" s="153">
        <v>5.5098125557342991E-4</v>
      </c>
      <c r="J52" s="152">
        <v>45</v>
      </c>
      <c r="K52" s="139">
        <v>369</v>
      </c>
      <c r="L52" s="151">
        <v>3.7773860488541928E-4</v>
      </c>
      <c r="M52" s="152">
        <v>47</v>
      </c>
      <c r="N52" s="143">
        <v>427</v>
      </c>
      <c r="O52" s="153">
        <v>4.965376095260798E-4</v>
      </c>
      <c r="P52" s="152">
        <v>46</v>
      </c>
      <c r="Q52" s="143">
        <v>85</v>
      </c>
      <c r="R52" s="153">
        <v>1.4094105513448265E-4</v>
      </c>
      <c r="S52" s="152">
        <v>54</v>
      </c>
      <c r="T52" s="139">
        <v>123</v>
      </c>
      <c r="U52" s="151">
        <v>1.5830584431714194E-4</v>
      </c>
      <c r="V52" s="152">
        <v>42</v>
      </c>
      <c r="W52" s="139">
        <v>180</v>
      </c>
      <c r="X52" s="151">
        <v>2.3954358961392227E-4</v>
      </c>
      <c r="Y52" s="152">
        <v>36</v>
      </c>
      <c r="Z52" s="154"/>
    </row>
    <row r="53" spans="1:26" x14ac:dyDescent="0.3">
      <c r="A53" s="150" t="s">
        <v>41</v>
      </c>
      <c r="B53" s="139">
        <v>615</v>
      </c>
      <c r="C53" s="151">
        <v>5.4839031836955983E-4</v>
      </c>
      <c r="D53" s="152">
        <v>50</v>
      </c>
      <c r="E53" s="139">
        <v>589</v>
      </c>
      <c r="F53" s="151">
        <v>5.5500850416256376E-4</v>
      </c>
      <c r="G53" s="152">
        <v>49</v>
      </c>
      <c r="H53" s="143">
        <v>583</v>
      </c>
      <c r="I53" s="153">
        <v>6.4502424096246906E-4</v>
      </c>
      <c r="J53" s="152">
        <v>43</v>
      </c>
      <c r="K53" s="139">
        <v>456</v>
      </c>
      <c r="L53" s="151">
        <v>4.6679892636246936E-4</v>
      </c>
      <c r="M53" s="152">
        <v>45</v>
      </c>
      <c r="N53" s="143">
        <v>646</v>
      </c>
      <c r="O53" s="153">
        <v>7.5120209778418642E-4</v>
      </c>
      <c r="P53" s="152">
        <v>41</v>
      </c>
      <c r="Q53" s="143">
        <v>253</v>
      </c>
      <c r="R53" s="153">
        <v>4.1950690528263655E-4</v>
      </c>
      <c r="S53" s="152">
        <v>39</v>
      </c>
      <c r="T53" s="139">
        <v>194</v>
      </c>
      <c r="U53" s="151">
        <v>2.4968564063028892E-4</v>
      </c>
      <c r="V53" s="152">
        <v>41</v>
      </c>
      <c r="W53" s="139">
        <v>153</v>
      </c>
      <c r="X53" s="151">
        <v>2.0361205117183393E-4</v>
      </c>
      <c r="Y53" s="152">
        <v>39</v>
      </c>
      <c r="Z53" s="154"/>
    </row>
    <row r="54" spans="1:26" x14ac:dyDescent="0.3">
      <c r="A54" s="150" t="s">
        <v>48</v>
      </c>
      <c r="B54" s="139">
        <v>477</v>
      </c>
      <c r="C54" s="151">
        <v>4.2533688107687808E-4</v>
      </c>
      <c r="D54" s="152">
        <v>51</v>
      </c>
      <c r="E54" s="139">
        <v>622</v>
      </c>
      <c r="F54" s="151">
        <v>5.8610405702735934E-4</v>
      </c>
      <c r="G54" s="152">
        <v>48</v>
      </c>
      <c r="H54" s="143">
        <v>358</v>
      </c>
      <c r="I54" s="153">
        <v>3.9608692669736525E-4</v>
      </c>
      <c r="J54" s="152">
        <v>51</v>
      </c>
      <c r="K54" s="139">
        <v>295</v>
      </c>
      <c r="L54" s="151">
        <v>3.0198614753712381E-4</v>
      </c>
      <c r="M54" s="152">
        <v>52</v>
      </c>
      <c r="N54" s="143">
        <v>487</v>
      </c>
      <c r="O54" s="153">
        <v>5.6630870219953372E-4</v>
      </c>
      <c r="P54" s="152">
        <v>43</v>
      </c>
      <c r="Q54" s="143">
        <v>205</v>
      </c>
      <c r="R54" s="153">
        <v>3.39916662383164E-4</v>
      </c>
      <c r="S54" s="152">
        <v>43</v>
      </c>
      <c r="T54" s="139">
        <v>248</v>
      </c>
      <c r="U54" s="151">
        <v>3.1918576740366832E-4</v>
      </c>
      <c r="V54" s="152">
        <v>36</v>
      </c>
      <c r="W54" s="139">
        <v>176</v>
      </c>
      <c r="X54" s="151">
        <v>2.3422039873361288E-4</v>
      </c>
      <c r="Y54" s="152">
        <v>37</v>
      </c>
      <c r="Z54" s="154"/>
    </row>
    <row r="55" spans="1:26" x14ac:dyDescent="0.3">
      <c r="A55" s="150" t="s">
        <v>71</v>
      </c>
      <c r="B55" s="139">
        <v>474</v>
      </c>
      <c r="C55" s="151">
        <v>4.2266180635312415E-4</v>
      </c>
      <c r="D55" s="152">
        <v>52</v>
      </c>
      <c r="E55" s="139">
        <v>248</v>
      </c>
      <c r="F55" s="151">
        <v>2.3368779122634264E-4</v>
      </c>
      <c r="G55" s="152">
        <v>57</v>
      </c>
      <c r="H55" s="143">
        <v>271</v>
      </c>
      <c r="I55" s="153">
        <v>2.9983116518152511E-4</v>
      </c>
      <c r="J55" s="152">
        <v>55</v>
      </c>
      <c r="K55" s="139">
        <v>67</v>
      </c>
      <c r="L55" s="151">
        <v>6.8586684355889134E-5</v>
      </c>
      <c r="M55" s="152">
        <v>62</v>
      </c>
      <c r="N55" s="143">
        <v>20</v>
      </c>
      <c r="O55" s="153">
        <v>2.3257030891151282E-5</v>
      </c>
      <c r="P55" s="152">
        <v>63</v>
      </c>
      <c r="Q55" s="143">
        <v>18</v>
      </c>
      <c r="R55" s="153">
        <v>2.9846341087302207E-5</v>
      </c>
      <c r="S55" s="152">
        <v>61</v>
      </c>
      <c r="T55" s="139">
        <v>26</v>
      </c>
      <c r="U55" s="151">
        <v>3.3463024001997487E-5</v>
      </c>
      <c r="V55" s="152">
        <v>60</v>
      </c>
      <c r="W55" s="139">
        <v>4</v>
      </c>
      <c r="X55" s="151">
        <v>5.3231908803093839E-6</v>
      </c>
      <c r="Y55" s="152">
        <v>57</v>
      </c>
      <c r="Z55" s="154"/>
    </row>
    <row r="56" spans="1:26" x14ac:dyDescent="0.3">
      <c r="A56" s="150" t="s">
        <v>26</v>
      </c>
      <c r="B56" s="139">
        <v>470</v>
      </c>
      <c r="C56" s="151">
        <v>4.1909504005478552E-4</v>
      </c>
      <c r="D56" s="152">
        <v>53</v>
      </c>
      <c r="E56" s="139">
        <v>249</v>
      </c>
      <c r="F56" s="151">
        <v>2.3463008070709402E-4</v>
      </c>
      <c r="G56" s="152">
        <v>56</v>
      </c>
      <c r="H56" s="143">
        <v>404</v>
      </c>
      <c r="I56" s="153">
        <v>4.4698077761378649E-4</v>
      </c>
      <c r="J56" s="152">
        <v>48</v>
      </c>
      <c r="K56" s="139">
        <v>203</v>
      </c>
      <c r="L56" s="151">
        <v>2.0780741677978352E-4</v>
      </c>
      <c r="M56" s="152">
        <v>55</v>
      </c>
      <c r="N56" s="143">
        <v>434</v>
      </c>
      <c r="O56" s="153">
        <v>5.0467757033798282E-4</v>
      </c>
      <c r="P56" s="152">
        <v>45</v>
      </c>
      <c r="Q56" s="143">
        <v>269</v>
      </c>
      <c r="R56" s="153">
        <v>4.4603698624912742E-4</v>
      </c>
      <c r="S56" s="152">
        <v>38</v>
      </c>
      <c r="T56" s="139">
        <v>205</v>
      </c>
      <c r="U56" s="151">
        <v>2.6384307386190323E-4</v>
      </c>
      <c r="V56" s="152">
        <v>40</v>
      </c>
      <c r="W56" s="139">
        <v>63</v>
      </c>
      <c r="X56" s="151">
        <v>8.3840256364872795E-5</v>
      </c>
      <c r="Y56" s="152">
        <v>49</v>
      </c>
      <c r="Z56" s="154"/>
    </row>
    <row r="57" spans="1:26" x14ac:dyDescent="0.3">
      <c r="A57" s="150" t="s">
        <v>23</v>
      </c>
      <c r="B57" s="139">
        <v>464</v>
      </c>
      <c r="C57" s="151">
        <v>4.1374489060727761E-4</v>
      </c>
      <c r="D57" s="152">
        <v>54</v>
      </c>
      <c r="E57" s="139">
        <v>277</v>
      </c>
      <c r="F57" s="151">
        <v>2.6101418616813273E-4</v>
      </c>
      <c r="G57" s="152">
        <v>55</v>
      </c>
      <c r="H57" s="143">
        <v>266</v>
      </c>
      <c r="I57" s="153">
        <v>2.9429922486452276E-4</v>
      </c>
      <c r="J57" s="152">
        <v>56</v>
      </c>
      <c r="K57" s="139">
        <v>171</v>
      </c>
      <c r="L57" s="151">
        <v>1.75049597385926E-4</v>
      </c>
      <c r="M57" s="152">
        <v>57</v>
      </c>
      <c r="N57" s="143">
        <v>368</v>
      </c>
      <c r="O57" s="153">
        <v>4.279293683971836E-4</v>
      </c>
      <c r="P57" s="152">
        <v>51</v>
      </c>
      <c r="Q57" s="143">
        <v>345</v>
      </c>
      <c r="R57" s="153">
        <v>5.7205487083995896E-4</v>
      </c>
      <c r="S57" s="152">
        <v>36</v>
      </c>
      <c r="T57" s="139">
        <v>32</v>
      </c>
      <c r="U57" s="151">
        <v>4.1185260310150754E-5</v>
      </c>
      <c r="V57" s="152">
        <v>56</v>
      </c>
      <c r="W57" s="139">
        <v>94</v>
      </c>
      <c r="X57" s="151">
        <v>1.2509498568727051E-4</v>
      </c>
      <c r="Y57" s="152">
        <v>42</v>
      </c>
      <c r="Z57" s="154"/>
    </row>
    <row r="58" spans="1:26" x14ac:dyDescent="0.3">
      <c r="A58" s="150" t="s">
        <v>76</v>
      </c>
      <c r="B58" s="139">
        <v>412</v>
      </c>
      <c r="C58" s="151">
        <v>3.673769287288758E-4</v>
      </c>
      <c r="D58" s="152">
        <v>55</v>
      </c>
      <c r="E58" s="139">
        <v>325</v>
      </c>
      <c r="F58" s="151">
        <v>3.0624408124419904E-4</v>
      </c>
      <c r="G58" s="152">
        <v>53</v>
      </c>
      <c r="H58" s="143">
        <v>256</v>
      </c>
      <c r="I58" s="153">
        <v>2.8323534423051818E-4</v>
      </c>
      <c r="J58" s="152">
        <v>57</v>
      </c>
      <c r="K58" s="139">
        <v>351</v>
      </c>
      <c r="L58" s="151">
        <v>3.5931233147637443E-4</v>
      </c>
      <c r="M58" s="152">
        <v>48</v>
      </c>
      <c r="N58" s="143">
        <v>481</v>
      </c>
      <c r="O58" s="153">
        <v>5.5933159293218831E-4</v>
      </c>
      <c r="P58" s="152">
        <v>44</v>
      </c>
      <c r="Q58" s="143">
        <v>226</v>
      </c>
      <c r="R58" s="153">
        <v>3.7473739365168323E-4</v>
      </c>
      <c r="S58" s="152">
        <v>42</v>
      </c>
      <c r="T58" s="139">
        <v>228</v>
      </c>
      <c r="U58" s="151">
        <v>2.9344497970982408E-4</v>
      </c>
      <c r="V58" s="152">
        <v>37</v>
      </c>
      <c r="W58" s="139">
        <v>88</v>
      </c>
      <c r="X58" s="151">
        <v>1.1711019936680644E-4</v>
      </c>
      <c r="Y58" s="152">
        <v>45</v>
      </c>
      <c r="Z58" s="154"/>
    </row>
    <row r="59" spans="1:26" x14ac:dyDescent="0.3">
      <c r="A59" s="150" t="s">
        <v>25</v>
      </c>
      <c r="B59" s="139">
        <v>394</v>
      </c>
      <c r="C59" s="151">
        <v>3.5132648038635212E-4</v>
      </c>
      <c r="D59" s="152">
        <v>56</v>
      </c>
      <c r="E59" s="139">
        <v>281</v>
      </c>
      <c r="F59" s="151">
        <v>2.6478334409113822E-4</v>
      </c>
      <c r="G59" s="152">
        <v>54</v>
      </c>
      <c r="H59" s="143">
        <v>300</v>
      </c>
      <c r="I59" s="153">
        <v>3.3191641902013849E-4</v>
      </c>
      <c r="J59" s="152">
        <v>53</v>
      </c>
      <c r="K59" s="139">
        <v>308</v>
      </c>
      <c r="L59" s="151">
        <v>3.1529401166587842E-4</v>
      </c>
      <c r="M59" s="152">
        <v>51</v>
      </c>
      <c r="N59" s="143">
        <v>381</v>
      </c>
      <c r="O59" s="153">
        <v>4.4304643847643192E-4</v>
      </c>
      <c r="P59" s="152">
        <v>50</v>
      </c>
      <c r="Q59" s="143">
        <v>13</v>
      </c>
      <c r="R59" s="153">
        <v>2.1555690785273814E-5</v>
      </c>
      <c r="S59" s="152">
        <v>62</v>
      </c>
      <c r="T59" s="139">
        <v>16</v>
      </c>
      <c r="U59" s="151">
        <v>2.0592630155075377E-5</v>
      </c>
      <c r="V59" s="152">
        <v>61</v>
      </c>
      <c r="W59" s="139">
        <v>41</v>
      </c>
      <c r="X59" s="151">
        <v>5.4562706523171182E-5</v>
      </c>
      <c r="Y59" s="152">
        <v>53</v>
      </c>
      <c r="Z59" s="154"/>
    </row>
    <row r="60" spans="1:26" x14ac:dyDescent="0.3">
      <c r="A60" s="150" t="s">
        <v>32</v>
      </c>
      <c r="B60" s="139">
        <v>337</v>
      </c>
      <c r="C60" s="151">
        <v>3.005000606350271E-4</v>
      </c>
      <c r="D60" s="152">
        <v>57</v>
      </c>
      <c r="E60" s="139">
        <v>227</v>
      </c>
      <c r="F60" s="151">
        <v>2.1389971213056362E-4</v>
      </c>
      <c r="G60" s="152">
        <v>58</v>
      </c>
      <c r="H60" s="143">
        <v>354</v>
      </c>
      <c r="I60" s="153">
        <v>3.9166137444376339E-4</v>
      </c>
      <c r="J60" s="152">
        <v>52</v>
      </c>
      <c r="K60" s="139">
        <v>563</v>
      </c>
      <c r="L60" s="151">
        <v>5.763328849606804E-4</v>
      </c>
      <c r="M60" s="152">
        <v>43</v>
      </c>
      <c r="N60" s="143">
        <v>796</v>
      </c>
      <c r="O60" s="153">
        <v>9.25629829467821E-4</v>
      </c>
      <c r="P60" s="152">
        <v>37</v>
      </c>
      <c r="Q60" s="143">
        <v>160</v>
      </c>
      <c r="R60" s="153">
        <v>2.6530080966490852E-4</v>
      </c>
      <c r="S60" s="152">
        <v>48</v>
      </c>
      <c r="T60" s="139">
        <v>212</v>
      </c>
      <c r="U60" s="151">
        <v>2.7285234955474872E-4</v>
      </c>
      <c r="V60" s="152">
        <v>39</v>
      </c>
      <c r="W60" s="139">
        <v>198</v>
      </c>
      <c r="X60" s="151">
        <v>2.634979485753145E-4</v>
      </c>
      <c r="Y60" s="152">
        <v>35</v>
      </c>
      <c r="Z60" s="154"/>
    </row>
    <row r="61" spans="1:26" x14ac:dyDescent="0.3">
      <c r="A61" s="150" t="s">
        <v>59</v>
      </c>
      <c r="B61" s="139">
        <v>312</v>
      </c>
      <c r="C61" s="151">
        <v>2.7820777127041081E-4</v>
      </c>
      <c r="D61" s="152">
        <v>58</v>
      </c>
      <c r="E61" s="139">
        <v>345</v>
      </c>
      <c r="F61" s="151">
        <v>3.2508987085922667E-4</v>
      </c>
      <c r="G61" s="152">
        <v>52</v>
      </c>
      <c r="H61" s="143">
        <v>229</v>
      </c>
      <c r="I61" s="153">
        <v>2.5336286651870572E-4</v>
      </c>
      <c r="J61" s="152">
        <v>58</v>
      </c>
      <c r="K61" s="139">
        <v>144</v>
      </c>
      <c r="L61" s="151">
        <v>1.4741018727235875E-4</v>
      </c>
      <c r="M61" s="152">
        <v>58</v>
      </c>
      <c r="N61" s="143">
        <v>394</v>
      </c>
      <c r="O61" s="153">
        <v>4.5816350855568024E-4</v>
      </c>
      <c r="P61" s="152">
        <v>49</v>
      </c>
      <c r="Q61" s="143">
        <v>74</v>
      </c>
      <c r="R61" s="153">
        <v>1.2270162447002017E-4</v>
      </c>
      <c r="S61" s="152">
        <v>55</v>
      </c>
      <c r="T61" s="139">
        <v>65</v>
      </c>
      <c r="U61" s="151">
        <v>8.3657560004993714E-5</v>
      </c>
      <c r="V61" s="152">
        <v>51</v>
      </c>
      <c r="W61" s="139">
        <v>51</v>
      </c>
      <c r="X61" s="151">
        <v>6.7870683723944648E-5</v>
      </c>
      <c r="Y61" s="152">
        <v>51</v>
      </c>
      <c r="Z61" s="154"/>
    </row>
    <row r="62" spans="1:26" x14ac:dyDescent="0.3">
      <c r="A62" s="150" t="s">
        <v>54</v>
      </c>
      <c r="B62" s="139">
        <v>259</v>
      </c>
      <c r="C62" s="151">
        <v>2.3094811781742435E-4</v>
      </c>
      <c r="D62" s="152">
        <v>59</v>
      </c>
      <c r="E62" s="139">
        <v>223</v>
      </c>
      <c r="F62" s="151">
        <v>2.101305542075581E-4</v>
      </c>
      <c r="G62" s="152">
        <v>59</v>
      </c>
      <c r="H62" s="143">
        <v>274</v>
      </c>
      <c r="I62" s="153">
        <v>3.0315032937172648E-4</v>
      </c>
      <c r="J62" s="152">
        <v>54</v>
      </c>
      <c r="K62" s="139">
        <v>124</v>
      </c>
      <c r="L62" s="151">
        <v>1.2693655015119781E-4</v>
      </c>
      <c r="M62" s="152">
        <v>61</v>
      </c>
      <c r="N62" s="143">
        <v>78</v>
      </c>
      <c r="O62" s="153">
        <v>9.0702420475489997E-5</v>
      </c>
      <c r="P62" s="152">
        <v>59</v>
      </c>
      <c r="Q62" s="143">
        <v>28</v>
      </c>
      <c r="R62" s="153">
        <v>4.6427641691358986E-5</v>
      </c>
      <c r="S62" s="152">
        <v>60</v>
      </c>
      <c r="T62" s="139">
        <v>15</v>
      </c>
      <c r="U62" s="151">
        <v>1.9305590770383163E-5</v>
      </c>
      <c r="V62" s="152">
        <v>62</v>
      </c>
      <c r="W62" s="139">
        <v>5</v>
      </c>
      <c r="X62" s="151">
        <v>6.6539886003867301E-6</v>
      </c>
      <c r="Y62" s="152">
        <v>56</v>
      </c>
      <c r="Z62" s="154"/>
    </row>
    <row r="63" spans="1:26" x14ac:dyDescent="0.3">
      <c r="A63" s="150" t="s">
        <v>29</v>
      </c>
      <c r="B63" s="139">
        <v>242</v>
      </c>
      <c r="C63" s="151">
        <v>2.1578936104948532E-4</v>
      </c>
      <c r="D63" s="152">
        <v>60</v>
      </c>
      <c r="E63" s="139">
        <v>95</v>
      </c>
      <c r="F63" s="151">
        <v>8.9517500671381256E-5</v>
      </c>
      <c r="G63" s="152">
        <v>62</v>
      </c>
      <c r="H63" s="143">
        <v>216</v>
      </c>
      <c r="I63" s="153">
        <v>2.3897982169449969E-4</v>
      </c>
      <c r="J63" s="152">
        <v>59</v>
      </c>
      <c r="K63" s="139">
        <v>18</v>
      </c>
      <c r="L63" s="151">
        <v>1.8426273409044844E-5</v>
      </c>
      <c r="M63" s="152">
        <v>64</v>
      </c>
      <c r="N63" s="143">
        <v>36</v>
      </c>
      <c r="O63" s="153">
        <v>4.1862655604072305E-5</v>
      </c>
      <c r="P63" s="152">
        <v>62</v>
      </c>
      <c r="Q63" s="143">
        <v>6</v>
      </c>
      <c r="R63" s="153">
        <v>9.9487803624340689E-6</v>
      </c>
      <c r="S63" s="152">
        <v>64</v>
      </c>
      <c r="T63" s="139">
        <v>28</v>
      </c>
      <c r="U63" s="151">
        <v>3.6037102771381907E-5</v>
      </c>
      <c r="V63" s="152">
        <v>58</v>
      </c>
      <c r="W63" s="139">
        <v>0</v>
      </c>
      <c r="X63" s="151">
        <v>0</v>
      </c>
      <c r="Y63" s="152">
        <v>62</v>
      </c>
      <c r="Z63" s="154"/>
    </row>
    <row r="64" spans="1:26" x14ac:dyDescent="0.3">
      <c r="A64" s="150" t="s">
        <v>34</v>
      </c>
      <c r="B64" s="139">
        <v>199</v>
      </c>
      <c r="C64" s="151">
        <v>1.7744662334234537E-4</v>
      </c>
      <c r="D64" s="152">
        <v>61</v>
      </c>
      <c r="E64" s="139">
        <v>44</v>
      </c>
      <c r="F64" s="151">
        <v>4.1460737153060794E-5</v>
      </c>
      <c r="G64" s="152">
        <v>63</v>
      </c>
      <c r="H64" s="143">
        <v>112</v>
      </c>
      <c r="I64" s="153">
        <v>1.2391546310085169E-4</v>
      </c>
      <c r="J64" s="152">
        <v>61</v>
      </c>
      <c r="K64" s="139">
        <v>26</v>
      </c>
      <c r="L64" s="151">
        <v>2.6615728257509217E-5</v>
      </c>
      <c r="M64" s="152">
        <v>63</v>
      </c>
      <c r="N64" s="143">
        <v>61</v>
      </c>
      <c r="O64" s="153">
        <v>7.0933944218011402E-5</v>
      </c>
      <c r="P64" s="152">
        <v>61</v>
      </c>
      <c r="Q64" s="143">
        <v>120</v>
      </c>
      <c r="R64" s="153">
        <v>1.9897560724868138E-4</v>
      </c>
      <c r="S64" s="152">
        <v>52</v>
      </c>
      <c r="T64" s="139">
        <v>43</v>
      </c>
      <c r="U64" s="151">
        <v>5.5342693541765074E-5</v>
      </c>
      <c r="V64" s="152">
        <v>54</v>
      </c>
      <c r="W64" s="139">
        <v>0</v>
      </c>
      <c r="X64" s="151">
        <v>0</v>
      </c>
      <c r="Y64" s="152">
        <v>63</v>
      </c>
      <c r="Z64" s="154"/>
    </row>
    <row r="65" spans="1:26" x14ac:dyDescent="0.3">
      <c r="A65" s="150" t="s">
        <v>73</v>
      </c>
      <c r="B65" s="139">
        <v>192</v>
      </c>
      <c r="C65" s="151">
        <v>1.7120478232025282E-4</v>
      </c>
      <c r="D65" s="152">
        <v>62</v>
      </c>
      <c r="E65" s="139">
        <v>100</v>
      </c>
      <c r="F65" s="151">
        <v>9.4228948075138165E-5</v>
      </c>
      <c r="G65" s="152">
        <v>61</v>
      </c>
      <c r="H65" s="143">
        <v>106</v>
      </c>
      <c r="I65" s="153">
        <v>1.1727713472044893E-4</v>
      </c>
      <c r="J65" s="152">
        <v>63</v>
      </c>
      <c r="K65" s="139">
        <v>129</v>
      </c>
      <c r="L65" s="151">
        <v>1.3205495943148805E-4</v>
      </c>
      <c r="M65" s="152">
        <v>60</v>
      </c>
      <c r="N65" s="143">
        <v>69</v>
      </c>
      <c r="O65" s="153">
        <v>8.0236756574471918E-5</v>
      </c>
      <c r="P65" s="152">
        <v>60</v>
      </c>
      <c r="Q65" s="143">
        <v>44</v>
      </c>
      <c r="R65" s="153">
        <v>7.2957722657849834E-5</v>
      </c>
      <c r="S65" s="152">
        <v>58</v>
      </c>
      <c r="T65" s="139">
        <v>28</v>
      </c>
      <c r="U65" s="151">
        <v>3.6037102771381907E-5</v>
      </c>
      <c r="V65" s="152">
        <v>59</v>
      </c>
      <c r="W65" s="139">
        <v>70</v>
      </c>
      <c r="X65" s="151">
        <v>9.3155840405414217E-5</v>
      </c>
      <c r="Y65" s="152">
        <v>47</v>
      </c>
      <c r="Z65" s="154"/>
    </row>
    <row r="66" spans="1:26" x14ac:dyDescent="0.3">
      <c r="A66" s="150" t="s">
        <v>47</v>
      </c>
      <c r="B66" s="139">
        <v>128</v>
      </c>
      <c r="C66" s="151">
        <v>1.1413652154683521E-4</v>
      </c>
      <c r="D66" s="152">
        <v>63</v>
      </c>
      <c r="E66" s="139">
        <v>132</v>
      </c>
      <c r="F66" s="151">
        <v>1.2438221145918239E-4</v>
      </c>
      <c r="G66" s="152">
        <v>60</v>
      </c>
      <c r="H66" s="143">
        <v>107</v>
      </c>
      <c r="I66" s="153">
        <v>1.1838352278384939E-4</v>
      </c>
      <c r="J66" s="152">
        <v>62</v>
      </c>
      <c r="K66" s="139">
        <v>287</v>
      </c>
      <c r="L66" s="151">
        <v>2.9379669268865945E-4</v>
      </c>
      <c r="M66" s="152">
        <v>53</v>
      </c>
      <c r="N66" s="143">
        <v>277</v>
      </c>
      <c r="O66" s="153">
        <v>3.2210987784244522E-4</v>
      </c>
      <c r="P66" s="152">
        <v>55</v>
      </c>
      <c r="Q66" s="143">
        <v>189</v>
      </c>
      <c r="R66" s="153">
        <v>3.1338658141667319E-4</v>
      </c>
      <c r="S66" s="152">
        <v>44</v>
      </c>
      <c r="T66" s="139">
        <v>85</v>
      </c>
      <c r="U66" s="151">
        <v>1.0939834769883793E-4</v>
      </c>
      <c r="V66" s="152">
        <v>48</v>
      </c>
      <c r="W66" s="139">
        <v>0</v>
      </c>
      <c r="X66" s="151">
        <v>0</v>
      </c>
      <c r="Y66" s="152">
        <v>64</v>
      </c>
      <c r="Z66" s="154"/>
    </row>
    <row r="67" spans="1:26" x14ac:dyDescent="0.3">
      <c r="A67" s="150" t="s">
        <v>57</v>
      </c>
      <c r="B67" s="139">
        <v>19</v>
      </c>
      <c r="C67" s="151">
        <v>1.6942139917108351E-5</v>
      </c>
      <c r="D67" s="152">
        <v>64</v>
      </c>
      <c r="E67" s="139">
        <v>4</v>
      </c>
      <c r="F67" s="151">
        <v>3.7691579230055267E-6</v>
      </c>
      <c r="G67" s="152">
        <v>65</v>
      </c>
      <c r="H67" s="143">
        <v>4</v>
      </c>
      <c r="I67" s="153">
        <v>4.4255522536018465E-6</v>
      </c>
      <c r="J67" s="152">
        <v>64</v>
      </c>
      <c r="K67" s="139">
        <v>179</v>
      </c>
      <c r="L67" s="151">
        <v>1.832390522343904E-4</v>
      </c>
      <c r="M67" s="152">
        <v>56</v>
      </c>
      <c r="N67" s="143">
        <v>0</v>
      </c>
      <c r="O67" s="153">
        <v>0</v>
      </c>
      <c r="P67" s="152">
        <v>66</v>
      </c>
      <c r="Q67" s="143">
        <v>0</v>
      </c>
      <c r="R67" s="153">
        <v>0</v>
      </c>
      <c r="S67" s="152">
        <v>67</v>
      </c>
      <c r="T67" s="139">
        <v>0</v>
      </c>
      <c r="U67" s="151">
        <v>0</v>
      </c>
      <c r="V67" s="152">
        <v>66</v>
      </c>
      <c r="W67" s="139">
        <v>0</v>
      </c>
      <c r="X67" s="151">
        <v>0</v>
      </c>
      <c r="Y67" s="152">
        <v>65</v>
      </c>
      <c r="Z67" s="154"/>
    </row>
    <row r="68" spans="1:26" x14ac:dyDescent="0.3">
      <c r="A68" s="150" t="s">
        <v>70</v>
      </c>
      <c r="B68" s="139">
        <v>3</v>
      </c>
      <c r="C68" s="151">
        <v>2.6750747237539503E-6</v>
      </c>
      <c r="D68" s="152">
        <v>65</v>
      </c>
      <c r="E68" s="139">
        <v>5</v>
      </c>
      <c r="F68" s="151">
        <v>4.7114474037569082E-6</v>
      </c>
      <c r="G68" s="152">
        <v>64</v>
      </c>
      <c r="H68" s="143">
        <v>1</v>
      </c>
      <c r="I68" s="153">
        <v>1.1063880634004616E-6</v>
      </c>
      <c r="J68" s="152">
        <v>66</v>
      </c>
      <c r="K68" s="139">
        <v>1</v>
      </c>
      <c r="L68" s="151">
        <v>1.0236818560580468E-6</v>
      </c>
      <c r="M68" s="152">
        <v>67</v>
      </c>
      <c r="N68" s="143">
        <v>0</v>
      </c>
      <c r="O68" s="153">
        <v>0</v>
      </c>
      <c r="P68" s="152">
        <v>67</v>
      </c>
      <c r="Q68" s="143">
        <v>1</v>
      </c>
      <c r="R68" s="153">
        <v>1.658130060405678E-6</v>
      </c>
      <c r="S68" s="152">
        <v>65</v>
      </c>
      <c r="T68" s="139">
        <v>0</v>
      </c>
      <c r="U68" s="151">
        <v>0</v>
      </c>
      <c r="V68" s="152">
        <v>67</v>
      </c>
      <c r="W68" s="139">
        <v>2</v>
      </c>
      <c r="X68" s="151">
        <v>2.661595440154692E-6</v>
      </c>
      <c r="Y68" s="152">
        <v>61</v>
      </c>
      <c r="Z68" s="154"/>
    </row>
    <row r="69" spans="1:26" x14ac:dyDescent="0.3">
      <c r="A69" s="150" t="s">
        <v>53</v>
      </c>
      <c r="B69" s="139">
        <v>0</v>
      </c>
      <c r="C69" s="151">
        <v>0</v>
      </c>
      <c r="D69" s="152">
        <v>67</v>
      </c>
      <c r="E69" s="139">
        <v>0</v>
      </c>
      <c r="F69" s="151">
        <v>0</v>
      </c>
      <c r="G69" s="152">
        <v>67</v>
      </c>
      <c r="H69" s="143">
        <v>0</v>
      </c>
      <c r="I69" s="153">
        <v>0</v>
      </c>
      <c r="J69" s="152">
        <v>67</v>
      </c>
      <c r="K69" s="139">
        <v>3</v>
      </c>
      <c r="L69" s="151">
        <v>3.0710455681741407E-6</v>
      </c>
      <c r="M69" s="152">
        <v>66</v>
      </c>
      <c r="N69" s="143">
        <v>0</v>
      </c>
      <c r="O69" s="153">
        <v>0</v>
      </c>
      <c r="P69" s="152">
        <v>65</v>
      </c>
      <c r="Q69" s="143">
        <v>0</v>
      </c>
      <c r="R69" s="153">
        <v>0</v>
      </c>
      <c r="S69" s="152">
        <v>66</v>
      </c>
      <c r="T69" s="139">
        <v>6</v>
      </c>
      <c r="U69" s="151">
        <v>7.722236308153265E-6</v>
      </c>
      <c r="V69" s="152">
        <v>63</v>
      </c>
      <c r="W69" s="139">
        <v>3</v>
      </c>
      <c r="X69" s="151">
        <v>3.9923931602320377E-6</v>
      </c>
      <c r="Y69" s="152">
        <v>59</v>
      </c>
      <c r="Z69" s="154"/>
    </row>
    <row r="70" spans="1:26" x14ac:dyDescent="0.3">
      <c r="A70" s="150" t="s">
        <v>72</v>
      </c>
      <c r="B70" s="139">
        <v>0</v>
      </c>
      <c r="C70" s="151">
        <v>0</v>
      </c>
      <c r="D70" s="152">
        <v>66</v>
      </c>
      <c r="E70" s="139">
        <v>0</v>
      </c>
      <c r="F70" s="151">
        <v>0</v>
      </c>
      <c r="G70" s="152">
        <v>66</v>
      </c>
      <c r="H70" s="143">
        <v>4</v>
      </c>
      <c r="I70" s="153">
        <v>4.4255522536018465E-6</v>
      </c>
      <c r="J70" s="152">
        <v>65</v>
      </c>
      <c r="K70" s="139">
        <v>9</v>
      </c>
      <c r="L70" s="151">
        <v>9.2131367045224221E-6</v>
      </c>
      <c r="M70" s="152">
        <v>65</v>
      </c>
      <c r="N70" s="143">
        <v>3</v>
      </c>
      <c r="O70" s="153">
        <v>3.488554633672692E-6</v>
      </c>
      <c r="P70" s="152">
        <v>64</v>
      </c>
      <c r="Q70" s="143">
        <v>9</v>
      </c>
      <c r="R70" s="153">
        <v>1.4923170543651103E-5</v>
      </c>
      <c r="S70" s="152">
        <v>63</v>
      </c>
      <c r="T70" s="139">
        <v>6</v>
      </c>
      <c r="U70" s="151">
        <v>7.722236308153265E-6</v>
      </c>
      <c r="V70" s="152">
        <v>64</v>
      </c>
      <c r="W70" s="139">
        <v>4</v>
      </c>
      <c r="X70" s="151">
        <v>5.3231908803093839E-6</v>
      </c>
      <c r="Y70" s="152">
        <v>58</v>
      </c>
      <c r="Z70" s="154"/>
    </row>
    <row r="71" spans="1:26" x14ac:dyDescent="0.3">
      <c r="A71" s="150"/>
      <c r="B71" s="139"/>
      <c r="C71" s="151"/>
      <c r="D71" s="152"/>
      <c r="E71" s="139"/>
      <c r="F71" s="156"/>
      <c r="G71" s="152"/>
      <c r="H71" s="143"/>
      <c r="I71" s="157"/>
      <c r="J71" s="152"/>
      <c r="K71" s="139"/>
      <c r="L71" s="151"/>
      <c r="M71" s="152"/>
      <c r="N71" s="143"/>
      <c r="O71" s="153"/>
      <c r="P71" s="152"/>
      <c r="Q71" s="143"/>
      <c r="R71" s="153"/>
      <c r="S71" s="152"/>
      <c r="T71" s="139"/>
      <c r="U71" s="151"/>
      <c r="V71" s="152"/>
      <c r="W71" s="139"/>
      <c r="X71" s="151"/>
      <c r="Y71" s="152"/>
      <c r="Z71" s="154"/>
    </row>
    <row r="72" spans="1:26" x14ac:dyDescent="0.3">
      <c r="A72" s="150" t="s">
        <v>78</v>
      </c>
      <c r="B72" s="139">
        <v>1121464</v>
      </c>
      <c r="C72" s="151">
        <v>0.77791119111286833</v>
      </c>
      <c r="D72" s="152"/>
      <c r="E72" s="139">
        <v>1061245</v>
      </c>
      <c r="F72" s="151">
        <v>0.76608036428420867</v>
      </c>
      <c r="G72" s="152"/>
      <c r="H72" s="143">
        <v>903842</v>
      </c>
      <c r="I72" s="157"/>
      <c r="J72" s="152"/>
      <c r="K72" s="139">
        <v>976866</v>
      </c>
      <c r="L72" s="151">
        <v>0.75604434727086278</v>
      </c>
      <c r="M72" s="152"/>
      <c r="N72" s="143">
        <v>859955</v>
      </c>
      <c r="O72" s="153">
        <v>0.76668473522137848</v>
      </c>
      <c r="P72" s="152"/>
      <c r="Q72" s="143">
        <v>603089</v>
      </c>
      <c r="R72" s="153">
        <v>0.72618104405329842</v>
      </c>
      <c r="S72" s="152"/>
      <c r="T72" s="139">
        <v>776977</v>
      </c>
      <c r="U72" s="151">
        <v>0.81249013114208957</v>
      </c>
      <c r="V72" s="152"/>
      <c r="W72" s="139">
        <v>751429</v>
      </c>
      <c r="X72" s="151">
        <v>0.82180779801413228</v>
      </c>
      <c r="Y72" s="152"/>
      <c r="Z72" s="154"/>
    </row>
    <row r="73" spans="1:26" x14ac:dyDescent="0.3">
      <c r="A73" s="150" t="s">
        <v>79</v>
      </c>
      <c r="B73" s="139">
        <v>320171</v>
      </c>
      <c r="C73" s="151">
        <v>0.22208880888713162</v>
      </c>
      <c r="D73" s="152"/>
      <c r="E73" s="139">
        <v>324047</v>
      </c>
      <c r="F73" s="151">
        <v>0.23391963571579133</v>
      </c>
      <c r="G73" s="152"/>
      <c r="H73" s="143">
        <v>287274</v>
      </c>
      <c r="I73" s="157"/>
      <c r="J73" s="152"/>
      <c r="K73" s="139">
        <v>315209</v>
      </c>
      <c r="L73" s="151">
        <v>0.24395565272913725</v>
      </c>
      <c r="M73" s="152"/>
      <c r="N73" s="143">
        <v>261699</v>
      </c>
      <c r="O73" s="153">
        <v>0.23331526477862158</v>
      </c>
      <c r="P73" s="152"/>
      <c r="Q73" s="143">
        <v>227405</v>
      </c>
      <c r="R73" s="153">
        <v>0.27381895594670158</v>
      </c>
      <c r="S73" s="152"/>
      <c r="T73" s="139">
        <v>179314</v>
      </c>
      <c r="U73" s="151"/>
      <c r="V73" s="152"/>
      <c r="W73" s="139">
        <v>162932</v>
      </c>
      <c r="X73" s="151">
        <v>0.17819220198586772</v>
      </c>
      <c r="Y73" s="152"/>
      <c r="Z73" s="154"/>
    </row>
    <row r="74" spans="1:26" ht="15" thickBot="1" x14ac:dyDescent="0.35">
      <c r="A74" s="158" t="s">
        <v>80</v>
      </c>
      <c r="B74" s="140">
        <v>1441635</v>
      </c>
      <c r="C74" s="159"/>
      <c r="D74" s="160"/>
      <c r="E74" s="140">
        <v>1385292</v>
      </c>
      <c r="F74" s="161"/>
      <c r="G74" s="160"/>
      <c r="H74" s="144">
        <v>1191116</v>
      </c>
      <c r="I74" s="162"/>
      <c r="J74" s="160"/>
      <c r="K74" s="140">
        <v>1292075</v>
      </c>
      <c r="L74" s="159"/>
      <c r="M74" s="160"/>
      <c r="N74" s="144">
        <v>1121654</v>
      </c>
      <c r="O74" s="163"/>
      <c r="P74" s="160"/>
      <c r="Q74" s="144">
        <v>830494</v>
      </c>
      <c r="R74" s="163"/>
      <c r="S74" s="160"/>
      <c r="T74" s="140">
        <v>956291</v>
      </c>
      <c r="U74" s="159"/>
      <c r="V74" s="160"/>
      <c r="W74" s="140">
        <v>914361</v>
      </c>
      <c r="X74" s="159"/>
      <c r="Y74" s="160"/>
      <c r="Z74" s="154"/>
    </row>
    <row r="75" spans="1:26" x14ac:dyDescent="0.3">
      <c r="A75" s="154"/>
      <c r="B75" s="141"/>
      <c r="C75" s="154"/>
      <c r="D75" s="154"/>
      <c r="E75" s="141"/>
      <c r="F75" s="154"/>
      <c r="G75" s="154"/>
      <c r="H75" s="141"/>
      <c r="I75" s="154"/>
      <c r="J75" s="154"/>
      <c r="K75" s="141"/>
      <c r="L75" s="154"/>
      <c r="M75" s="154"/>
      <c r="N75" s="141"/>
      <c r="O75" s="154"/>
      <c r="P75" s="154"/>
      <c r="Q75" s="141"/>
      <c r="R75" s="154"/>
      <c r="S75" s="154"/>
      <c r="T75" s="141"/>
      <c r="U75" s="154"/>
      <c r="V75" s="154"/>
      <c r="W75" s="141"/>
      <c r="X75" s="154"/>
      <c r="Y75" s="154"/>
      <c r="Z75" s="154"/>
    </row>
    <row r="76" spans="1:26" x14ac:dyDescent="0.3">
      <c r="A76" s="154"/>
      <c r="B76" s="141"/>
      <c r="C76" s="154"/>
      <c r="D76" s="154"/>
      <c r="E76" s="141"/>
      <c r="F76" s="154"/>
      <c r="G76" s="154"/>
      <c r="H76" s="141"/>
      <c r="I76" s="154"/>
      <c r="J76" s="154"/>
      <c r="K76" s="141"/>
      <c r="L76" s="154"/>
      <c r="M76" s="154"/>
      <c r="N76" s="141"/>
      <c r="O76" s="154"/>
      <c r="P76" s="154"/>
      <c r="Q76" s="141"/>
      <c r="R76" s="154"/>
      <c r="S76" s="154"/>
      <c r="T76" s="141"/>
      <c r="U76" s="154"/>
      <c r="V76" s="154"/>
      <c r="W76" s="141"/>
      <c r="X76" s="154"/>
      <c r="Y76" s="154"/>
      <c r="Z76" s="154"/>
    </row>
    <row r="77" spans="1:26" x14ac:dyDescent="0.3">
      <c r="A77" s="154"/>
      <c r="B77" s="141"/>
      <c r="C77" s="154"/>
      <c r="D77" s="154"/>
      <c r="E77" s="141"/>
      <c r="F77" s="154"/>
      <c r="G77" s="154"/>
      <c r="H77" s="141"/>
      <c r="I77" s="154"/>
      <c r="J77" s="154"/>
      <c r="K77" s="141"/>
      <c r="L77" s="154"/>
      <c r="M77" s="154"/>
      <c r="N77" s="141"/>
      <c r="O77" s="154"/>
      <c r="P77" s="154"/>
      <c r="Q77" s="141"/>
      <c r="R77" s="154"/>
      <c r="S77" s="154"/>
      <c r="T77" s="141"/>
      <c r="U77" s="154"/>
      <c r="V77" s="154"/>
      <c r="W77" s="141"/>
      <c r="X77" s="154"/>
      <c r="Y77" s="154"/>
      <c r="Z77" s="154"/>
    </row>
    <row r="78" spans="1:26" x14ac:dyDescent="0.3">
      <c r="A78" s="154"/>
      <c r="B78" s="141"/>
      <c r="C78" s="154"/>
      <c r="D78" s="154"/>
      <c r="E78" s="141"/>
      <c r="F78" s="154"/>
      <c r="G78" s="154"/>
      <c r="H78" s="141"/>
      <c r="I78" s="154"/>
      <c r="J78" s="154"/>
      <c r="K78" s="141"/>
      <c r="L78" s="154"/>
      <c r="M78" s="154"/>
      <c r="N78" s="141"/>
      <c r="O78" s="154"/>
      <c r="P78" s="154"/>
      <c r="Q78" s="141"/>
      <c r="R78" s="154"/>
      <c r="S78" s="154"/>
      <c r="T78" s="141"/>
      <c r="U78" s="154"/>
      <c r="V78" s="154"/>
      <c r="W78" s="141"/>
      <c r="X78" s="154"/>
      <c r="Y78" s="154"/>
      <c r="Z78" s="154"/>
    </row>
    <row r="79" spans="1:26" x14ac:dyDescent="0.3">
      <c r="A79" s="154"/>
      <c r="B79" s="141"/>
      <c r="C79" s="154"/>
      <c r="D79" s="154"/>
      <c r="E79" s="141"/>
      <c r="F79" s="154"/>
      <c r="G79" s="154"/>
      <c r="H79" s="141"/>
      <c r="I79" s="154"/>
      <c r="J79" s="154"/>
      <c r="K79" s="141"/>
      <c r="L79" s="154"/>
      <c r="M79" s="154"/>
      <c r="N79" s="141"/>
      <c r="O79" s="154"/>
      <c r="P79" s="154"/>
      <c r="Q79" s="141"/>
      <c r="R79" s="154"/>
      <c r="S79" s="154"/>
      <c r="T79" s="141"/>
      <c r="U79" s="154"/>
      <c r="V79" s="154"/>
      <c r="W79" s="141"/>
      <c r="X79" s="154"/>
      <c r="Y79" s="154"/>
      <c r="Z79" s="154"/>
    </row>
    <row r="80" spans="1:26" x14ac:dyDescent="0.3">
      <c r="A80" s="154"/>
      <c r="B80" s="141"/>
      <c r="C80" s="154"/>
      <c r="D80" s="154"/>
      <c r="E80" s="141"/>
      <c r="F80" s="154"/>
      <c r="G80" s="154"/>
      <c r="H80" s="141"/>
      <c r="I80" s="154"/>
      <c r="J80" s="154"/>
      <c r="K80" s="141"/>
      <c r="L80" s="154"/>
      <c r="M80" s="154"/>
      <c r="N80" s="141"/>
      <c r="O80" s="154"/>
      <c r="P80" s="154"/>
      <c r="Q80" s="141"/>
      <c r="R80" s="154"/>
      <c r="S80" s="154"/>
      <c r="T80" s="141"/>
      <c r="U80" s="154"/>
      <c r="V80" s="154"/>
      <c r="W80" s="141"/>
      <c r="X80" s="154"/>
      <c r="Y80" s="154"/>
      <c r="Z80" s="154"/>
    </row>
    <row r="81" spans="1:26" x14ac:dyDescent="0.3">
      <c r="A81" s="154"/>
      <c r="B81" s="141"/>
      <c r="C81" s="154"/>
      <c r="D81" s="154"/>
      <c r="E81" s="141"/>
      <c r="F81" s="154"/>
      <c r="G81" s="154"/>
      <c r="H81" s="141"/>
      <c r="I81" s="154"/>
      <c r="J81" s="154"/>
      <c r="K81" s="141"/>
      <c r="L81" s="154"/>
      <c r="M81" s="154"/>
      <c r="N81" s="141"/>
      <c r="O81" s="154"/>
      <c r="P81" s="154"/>
      <c r="Q81" s="141"/>
      <c r="R81" s="154"/>
      <c r="S81" s="154"/>
      <c r="T81" s="141"/>
      <c r="U81" s="154"/>
      <c r="V81" s="154"/>
      <c r="W81" s="141"/>
      <c r="X81" s="154"/>
      <c r="Y81" s="154"/>
      <c r="Z81" s="154"/>
    </row>
    <row r="82" spans="1:26" x14ac:dyDescent="0.3">
      <c r="A82" s="154"/>
      <c r="B82" s="141"/>
      <c r="C82" s="154"/>
      <c r="D82" s="154"/>
      <c r="E82" s="141"/>
      <c r="F82" s="154"/>
      <c r="G82" s="154"/>
      <c r="H82" s="141"/>
      <c r="I82" s="154"/>
      <c r="J82" s="154"/>
      <c r="K82" s="141"/>
      <c r="L82" s="154"/>
      <c r="M82" s="154"/>
      <c r="N82" s="141"/>
      <c r="O82" s="154"/>
      <c r="P82" s="154"/>
      <c r="Q82" s="141"/>
      <c r="R82" s="154"/>
      <c r="S82" s="154"/>
      <c r="T82" s="141"/>
      <c r="U82" s="154"/>
      <c r="V82" s="154"/>
      <c r="W82" s="141"/>
      <c r="X82" s="154"/>
      <c r="Y82" s="154"/>
      <c r="Z82" s="154"/>
    </row>
    <row r="83" spans="1:26" x14ac:dyDescent="0.3">
      <c r="A83" s="154"/>
      <c r="B83" s="141"/>
      <c r="C83" s="154"/>
      <c r="D83" s="154"/>
      <c r="E83" s="141"/>
      <c r="F83" s="154"/>
      <c r="G83" s="154"/>
      <c r="H83" s="141"/>
      <c r="I83" s="154"/>
      <c r="J83" s="154"/>
      <c r="K83" s="141"/>
      <c r="L83" s="154"/>
      <c r="M83" s="154"/>
      <c r="N83" s="141"/>
      <c r="O83" s="154"/>
      <c r="P83" s="154"/>
      <c r="Q83" s="141"/>
      <c r="R83" s="154"/>
      <c r="S83" s="154"/>
      <c r="T83" s="141"/>
      <c r="U83" s="154"/>
      <c r="V83" s="154"/>
      <c r="W83" s="141"/>
      <c r="X83" s="154"/>
      <c r="Y83" s="154"/>
      <c r="Z83" s="154"/>
    </row>
    <row r="84" spans="1:26" x14ac:dyDescent="0.3">
      <c r="A84" s="154"/>
      <c r="B84" s="141"/>
      <c r="C84" s="154"/>
      <c r="D84" s="154"/>
      <c r="E84" s="141"/>
      <c r="F84" s="154"/>
      <c r="G84" s="154"/>
      <c r="H84" s="141"/>
      <c r="I84" s="154"/>
      <c r="J84" s="154"/>
      <c r="K84" s="141"/>
      <c r="L84" s="154"/>
      <c r="M84" s="154"/>
      <c r="N84" s="141"/>
      <c r="O84" s="154"/>
      <c r="P84" s="154"/>
      <c r="Q84" s="141"/>
      <c r="R84" s="154"/>
      <c r="S84" s="154"/>
      <c r="T84" s="141"/>
      <c r="U84" s="154"/>
      <c r="V84" s="154"/>
      <c r="W84" s="141"/>
      <c r="X84" s="154"/>
      <c r="Y84" s="154"/>
      <c r="Z84" s="154"/>
    </row>
    <row r="85" spans="1:26" x14ac:dyDescent="0.3">
      <c r="A85" s="154"/>
      <c r="B85" s="141"/>
      <c r="C85" s="154"/>
      <c r="D85" s="154"/>
      <c r="E85" s="141"/>
      <c r="F85" s="154"/>
      <c r="G85" s="154"/>
      <c r="H85" s="141"/>
      <c r="I85" s="154"/>
      <c r="J85" s="154"/>
      <c r="K85" s="141"/>
      <c r="L85" s="154"/>
      <c r="M85" s="154"/>
      <c r="N85" s="141"/>
      <c r="O85" s="154"/>
      <c r="P85" s="154"/>
      <c r="Q85" s="141"/>
      <c r="R85" s="154"/>
      <c r="S85" s="154"/>
      <c r="T85" s="141"/>
      <c r="U85" s="154"/>
      <c r="V85" s="154"/>
      <c r="W85" s="141"/>
      <c r="X85" s="154"/>
      <c r="Y85" s="154"/>
      <c r="Z85" s="154"/>
    </row>
    <row r="86" spans="1:26" x14ac:dyDescent="0.3">
      <c r="A86" s="154"/>
      <c r="B86" s="141"/>
      <c r="C86" s="154"/>
      <c r="D86" s="154"/>
      <c r="E86" s="141"/>
      <c r="F86" s="154"/>
      <c r="G86" s="154"/>
      <c r="H86" s="141"/>
      <c r="I86" s="154"/>
      <c r="J86" s="154"/>
      <c r="K86" s="141"/>
      <c r="L86" s="154"/>
      <c r="M86" s="154"/>
      <c r="N86" s="141"/>
      <c r="O86" s="154"/>
      <c r="P86" s="154"/>
      <c r="Q86" s="141"/>
      <c r="R86" s="154"/>
      <c r="S86" s="154"/>
      <c r="T86" s="141"/>
      <c r="U86" s="154"/>
      <c r="V86" s="154"/>
      <c r="W86" s="141"/>
      <c r="X86" s="154"/>
      <c r="Y86" s="154"/>
      <c r="Z86" s="154"/>
    </row>
  </sheetData>
  <mergeCells count="9">
    <mergeCell ref="A1:Y1"/>
    <mergeCell ref="B2:D2"/>
    <mergeCell ref="E2:G2"/>
    <mergeCell ref="H2:J2"/>
    <mergeCell ref="K2:M2"/>
    <mergeCell ref="N2:P2"/>
    <mergeCell ref="Q2:S2"/>
    <mergeCell ref="T2:V2"/>
    <mergeCell ref="W2:Y2"/>
  </mergeCells>
  <pageMargins left="0.69" right="0.7" top="0.35" bottom="0.3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86"/>
  <sheetViews>
    <sheetView workbookViewId="0">
      <selection activeCell="Q5" sqref="Q5"/>
    </sheetView>
  </sheetViews>
  <sheetFormatPr defaultRowHeight="14.4" x14ac:dyDescent="0.3"/>
  <cols>
    <col min="1" max="1" width="11.44140625" bestFit="1" customWidth="1"/>
    <col min="2" max="2" width="6.88671875" bestFit="1" customWidth="1"/>
    <col min="3" max="3" width="3.5546875" bestFit="1" customWidth="1"/>
    <col min="4" max="4" width="3.33203125" bestFit="1" customWidth="1"/>
    <col min="5" max="5" width="6.88671875" style="131" bestFit="1" customWidth="1"/>
    <col min="6" max="6" width="3.5546875" bestFit="1" customWidth="1"/>
    <col min="7" max="7" width="3.33203125" bestFit="1" customWidth="1"/>
    <col min="8" max="8" width="6.88671875" style="131" bestFit="1" customWidth="1"/>
    <col min="9" max="9" width="3.5546875" bestFit="1" customWidth="1"/>
    <col min="10" max="10" width="3.33203125" bestFit="1" customWidth="1"/>
    <col min="11" max="11" width="6.88671875" style="131" bestFit="1" customWidth="1"/>
    <col min="12" max="12" width="3.5546875" bestFit="1" customWidth="1"/>
    <col min="13" max="13" width="3.33203125" bestFit="1" customWidth="1"/>
    <col min="14" max="14" width="6.88671875" style="131" bestFit="1" customWidth="1"/>
    <col min="15" max="15" width="3.5546875" bestFit="1" customWidth="1"/>
    <col min="16" max="16" width="3.33203125" bestFit="1" customWidth="1"/>
    <col min="17" max="17" width="6.88671875" style="131" bestFit="1" customWidth="1"/>
    <col min="18" max="18" width="3.5546875" bestFit="1" customWidth="1"/>
    <col min="19" max="19" width="3.33203125" bestFit="1" customWidth="1"/>
    <col min="20" max="20" width="5.6640625" style="131" bestFit="1" customWidth="1"/>
    <col min="21" max="21" width="3.5546875" bestFit="1" customWidth="1"/>
    <col min="22" max="22" width="3.33203125" bestFit="1" customWidth="1"/>
    <col min="23" max="23" width="5.6640625" style="131" bestFit="1" customWidth="1"/>
    <col min="24" max="24" width="3.5546875" bestFit="1" customWidth="1"/>
    <col min="25" max="25" width="3.33203125" bestFit="1" customWidth="1"/>
    <col min="26" max="26" width="5.6640625" style="131" bestFit="1" customWidth="1"/>
    <col min="27" max="27" width="3.5546875" bestFit="1" customWidth="1"/>
    <col min="28" max="28" width="3.33203125" bestFit="1" customWidth="1"/>
  </cols>
  <sheetData>
    <row r="1" spans="1:29" ht="15.75" customHeight="1" thickBot="1" x14ac:dyDescent="0.35">
      <c r="A1" s="212" t="s">
        <v>123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</row>
    <row r="2" spans="1:29" x14ac:dyDescent="0.3">
      <c r="A2" s="116" t="s">
        <v>1</v>
      </c>
      <c r="B2" s="220">
        <v>2012</v>
      </c>
      <c r="C2" s="221"/>
      <c r="D2" s="222"/>
      <c r="E2" s="220">
        <v>2011</v>
      </c>
      <c r="F2" s="221"/>
      <c r="G2" s="222"/>
      <c r="H2" s="220">
        <v>2010</v>
      </c>
      <c r="I2" s="221"/>
      <c r="J2" s="222"/>
      <c r="K2" s="220">
        <v>2009</v>
      </c>
      <c r="L2" s="221"/>
      <c r="M2" s="222"/>
      <c r="N2" s="220">
        <v>2008</v>
      </c>
      <c r="O2" s="221"/>
      <c r="P2" s="222"/>
      <c r="Q2" s="220">
        <v>2007</v>
      </c>
      <c r="R2" s="221"/>
      <c r="S2" s="222"/>
      <c r="T2" s="220">
        <v>2006</v>
      </c>
      <c r="U2" s="221"/>
      <c r="V2" s="222"/>
      <c r="W2" s="220">
        <v>2005</v>
      </c>
      <c r="X2" s="221"/>
      <c r="Y2" s="222"/>
      <c r="Z2" s="220">
        <v>2004</v>
      </c>
      <c r="AA2" s="221"/>
      <c r="AB2" s="222"/>
    </row>
    <row r="3" spans="1:29" x14ac:dyDescent="0.3">
      <c r="A3" s="121"/>
      <c r="B3" s="132" t="s">
        <v>12</v>
      </c>
      <c r="C3" s="122" t="s">
        <v>106</v>
      </c>
      <c r="D3" s="123" t="s">
        <v>105</v>
      </c>
      <c r="E3" s="132" t="s">
        <v>12</v>
      </c>
      <c r="F3" s="122" t="s">
        <v>106</v>
      </c>
      <c r="G3" s="123" t="s">
        <v>105</v>
      </c>
      <c r="H3" s="132" t="s">
        <v>12</v>
      </c>
      <c r="I3" s="122" t="s">
        <v>106</v>
      </c>
      <c r="J3" s="123" t="s">
        <v>105</v>
      </c>
      <c r="K3" s="132" t="s">
        <v>12</v>
      </c>
      <c r="L3" s="122" t="s">
        <v>106</v>
      </c>
      <c r="M3" s="123" t="s">
        <v>105</v>
      </c>
      <c r="N3" s="132" t="s">
        <v>12</v>
      </c>
      <c r="O3" s="122" t="s">
        <v>106</v>
      </c>
      <c r="P3" s="123" t="s">
        <v>105</v>
      </c>
      <c r="Q3" s="132" t="s">
        <v>12</v>
      </c>
      <c r="R3" s="122" t="s">
        <v>106</v>
      </c>
      <c r="S3" s="123" t="s">
        <v>105</v>
      </c>
      <c r="T3" s="132" t="s">
        <v>12</v>
      </c>
      <c r="U3" s="122" t="s">
        <v>106</v>
      </c>
      <c r="V3" s="123" t="s">
        <v>105</v>
      </c>
      <c r="W3" s="132" t="s">
        <v>12</v>
      </c>
      <c r="X3" s="122" t="s">
        <v>106</v>
      </c>
      <c r="Y3" s="123" t="s">
        <v>105</v>
      </c>
      <c r="Z3" s="132" t="s">
        <v>12</v>
      </c>
      <c r="AA3" s="122" t="s">
        <v>106</v>
      </c>
      <c r="AB3" s="123" t="s">
        <v>105</v>
      </c>
    </row>
    <row r="4" spans="1:29" x14ac:dyDescent="0.3">
      <c r="A4" s="127" t="s">
        <v>66</v>
      </c>
      <c r="B4" s="133">
        <v>319999</v>
      </c>
      <c r="C4" s="125">
        <v>0.30777036027518601</v>
      </c>
      <c r="D4" s="36">
        <v>1</v>
      </c>
      <c r="E4" s="133">
        <v>327788</v>
      </c>
      <c r="F4" s="125">
        <v>0.29228579784995329</v>
      </c>
      <c r="G4" s="36">
        <v>1</v>
      </c>
      <c r="H4" s="133">
        <v>306094</v>
      </c>
      <c r="I4" s="125">
        <v>0.28842915632111343</v>
      </c>
      <c r="J4" s="36">
        <v>1</v>
      </c>
      <c r="K4" s="134">
        <v>287632</v>
      </c>
      <c r="L4" s="118">
        <v>0.31823261145200155</v>
      </c>
      <c r="M4" s="36">
        <v>1</v>
      </c>
      <c r="N4" s="133">
        <v>323646</v>
      </c>
      <c r="O4" s="125">
        <v>0.33131053798576265</v>
      </c>
      <c r="P4" s="36">
        <v>1</v>
      </c>
      <c r="Q4" s="134">
        <v>307268</v>
      </c>
      <c r="R4" s="118">
        <v>0.3573070683931136</v>
      </c>
      <c r="S4" s="36">
        <v>1</v>
      </c>
      <c r="T4" s="134">
        <v>208930</v>
      </c>
      <c r="U4" s="118">
        <v>0.34643311352055833</v>
      </c>
      <c r="V4" s="36">
        <v>1</v>
      </c>
      <c r="W4" s="133">
        <v>173556</v>
      </c>
      <c r="X4" s="125">
        <v>0.22337340744964138</v>
      </c>
      <c r="Y4" s="36">
        <v>2</v>
      </c>
      <c r="Z4" s="133">
        <v>162570</v>
      </c>
      <c r="AA4" s="125">
        <v>0.21634778535297414</v>
      </c>
      <c r="AB4" s="36">
        <v>2</v>
      </c>
      <c r="AC4" s="124"/>
    </row>
    <row r="5" spans="1:29" x14ac:dyDescent="0.3">
      <c r="A5" s="127" t="s">
        <v>14</v>
      </c>
      <c r="B5" s="133">
        <v>258412</v>
      </c>
      <c r="C5" s="125">
        <v>0.2485368839884855</v>
      </c>
      <c r="D5" s="36">
        <v>2</v>
      </c>
      <c r="E5" s="133">
        <v>273556</v>
      </c>
      <c r="F5" s="125">
        <v>0.24392758037707854</v>
      </c>
      <c r="G5" s="36">
        <v>2</v>
      </c>
      <c r="H5" s="133">
        <v>262638</v>
      </c>
      <c r="I5" s="125">
        <v>0.24748102464558136</v>
      </c>
      <c r="J5" s="36">
        <v>2</v>
      </c>
      <c r="K5" s="134">
        <v>213269</v>
      </c>
      <c r="L5" s="118">
        <v>0.23595827589335305</v>
      </c>
      <c r="M5" s="36">
        <v>2</v>
      </c>
      <c r="N5" s="133">
        <v>247703</v>
      </c>
      <c r="O5" s="125">
        <v>0.25356906679114638</v>
      </c>
      <c r="P5" s="36">
        <v>2</v>
      </c>
      <c r="Q5" s="134">
        <v>234787</v>
      </c>
      <c r="R5" s="118">
        <v>0.27302242559203677</v>
      </c>
      <c r="S5" s="36">
        <v>2</v>
      </c>
      <c r="T5" s="134">
        <v>180047</v>
      </c>
      <c r="U5" s="118">
        <v>0.2985413429858611</v>
      </c>
      <c r="V5" s="36">
        <v>2</v>
      </c>
      <c r="W5" s="133">
        <v>311098</v>
      </c>
      <c r="X5" s="125">
        <v>0.40039537849897744</v>
      </c>
      <c r="Y5" s="36">
        <v>1</v>
      </c>
      <c r="Z5" s="133">
        <v>328607</v>
      </c>
      <c r="AA5" s="125">
        <v>0.43730944640145641</v>
      </c>
      <c r="AB5" s="36">
        <v>1</v>
      </c>
      <c r="AC5" s="124"/>
    </row>
    <row r="6" spans="1:29" x14ac:dyDescent="0.3">
      <c r="A6" s="127" t="s">
        <v>39</v>
      </c>
      <c r="B6" s="133">
        <v>74549</v>
      </c>
      <c r="C6" s="125">
        <v>7.1700138400916394E-2</v>
      </c>
      <c r="D6" s="36">
        <v>3</v>
      </c>
      <c r="E6" s="133">
        <v>82195</v>
      </c>
      <c r="F6" s="125">
        <v>7.3292588972985309E-2</v>
      </c>
      <c r="G6" s="36">
        <v>3</v>
      </c>
      <c r="H6" s="133">
        <v>84569</v>
      </c>
      <c r="I6" s="125">
        <v>7.9688479097663592E-2</v>
      </c>
      <c r="J6" s="36">
        <v>3</v>
      </c>
      <c r="K6" s="134">
        <v>62454</v>
      </c>
      <c r="L6" s="118">
        <v>6.9098360111612425E-2</v>
      </c>
      <c r="M6" s="36">
        <v>3</v>
      </c>
      <c r="N6" s="133">
        <v>53252</v>
      </c>
      <c r="O6" s="125">
        <v>5.4513106198803112E-2</v>
      </c>
      <c r="P6" s="36">
        <v>3</v>
      </c>
      <c r="Q6" s="134">
        <v>40237</v>
      </c>
      <c r="R6" s="118">
        <v>4.6789657598362705E-2</v>
      </c>
      <c r="S6" s="36">
        <v>3</v>
      </c>
      <c r="T6" s="134">
        <v>29653</v>
      </c>
      <c r="U6" s="118">
        <v>4.916853068120957E-2</v>
      </c>
      <c r="V6" s="36">
        <v>4</v>
      </c>
      <c r="W6" s="133">
        <v>35947</v>
      </c>
      <c r="X6" s="125">
        <v>4.6265204761530905E-2</v>
      </c>
      <c r="Y6" s="36">
        <v>5</v>
      </c>
      <c r="Z6" s="133">
        <v>26297</v>
      </c>
      <c r="AA6" s="125">
        <v>3.4995987644873966E-2</v>
      </c>
      <c r="AB6" s="36">
        <v>7</v>
      </c>
      <c r="AC6" s="124"/>
    </row>
    <row r="7" spans="1:29" x14ac:dyDescent="0.3">
      <c r="A7" s="127" t="s">
        <v>51</v>
      </c>
      <c r="B7" s="133">
        <v>35233</v>
      </c>
      <c r="C7" s="125">
        <v>3.3886584344249918E-2</v>
      </c>
      <c r="D7" s="36">
        <v>4</v>
      </c>
      <c r="E7" s="133">
        <v>32247</v>
      </c>
      <c r="F7" s="125">
        <v>2.8754378205631211E-2</v>
      </c>
      <c r="G7" s="36">
        <v>6</v>
      </c>
      <c r="H7" s="133">
        <v>26528</v>
      </c>
      <c r="I7" s="125">
        <v>2.4997055345372651E-2</v>
      </c>
      <c r="J7" s="36">
        <v>9</v>
      </c>
      <c r="K7" s="134">
        <v>20214</v>
      </c>
      <c r="L7" s="118">
        <v>2.236452831357693E-2</v>
      </c>
      <c r="M7" s="36">
        <v>8</v>
      </c>
      <c r="N7" s="133">
        <v>18621</v>
      </c>
      <c r="O7" s="125">
        <v>1.906197984165689E-2</v>
      </c>
      <c r="P7" s="36">
        <v>10</v>
      </c>
      <c r="Q7" s="134">
        <v>15625</v>
      </c>
      <c r="R7" s="118">
        <v>1.8169555383711938E-2</v>
      </c>
      <c r="S7" s="36">
        <v>10</v>
      </c>
      <c r="T7" s="134">
        <v>8224</v>
      </c>
      <c r="U7" s="118">
        <v>1.3636461616776297E-2</v>
      </c>
      <c r="V7" s="36">
        <v>10</v>
      </c>
      <c r="W7" s="133">
        <v>3236</v>
      </c>
      <c r="X7" s="125">
        <v>4.1648594488639945E-3</v>
      </c>
      <c r="Y7" s="36">
        <v>17</v>
      </c>
      <c r="Z7" s="133">
        <v>896</v>
      </c>
      <c r="AA7" s="125">
        <v>1.192394757189302E-3</v>
      </c>
      <c r="AB7" s="36">
        <v>24</v>
      </c>
      <c r="AC7" s="124"/>
    </row>
    <row r="8" spans="1:29" x14ac:dyDescent="0.3">
      <c r="A8" s="127" t="s">
        <v>37</v>
      </c>
      <c r="B8" s="133">
        <v>33327</v>
      </c>
      <c r="C8" s="125">
        <v>3.2053421407226661E-2</v>
      </c>
      <c r="D8" s="36">
        <v>5</v>
      </c>
      <c r="E8" s="133">
        <v>38863</v>
      </c>
      <c r="F8" s="125">
        <v>3.4653809663083256E-2</v>
      </c>
      <c r="G8" s="36">
        <v>5</v>
      </c>
      <c r="H8" s="133">
        <v>33061</v>
      </c>
      <c r="I8" s="125">
        <v>3.1153032523121429E-2</v>
      </c>
      <c r="J8" s="36">
        <v>6</v>
      </c>
      <c r="K8" s="134">
        <v>29829</v>
      </c>
      <c r="L8" s="118">
        <v>3.3002449543172371E-2</v>
      </c>
      <c r="M8" s="36">
        <v>6</v>
      </c>
      <c r="N8" s="133">
        <v>28225</v>
      </c>
      <c r="O8" s="125">
        <v>2.8893420387238373E-2</v>
      </c>
      <c r="P8" s="36">
        <v>9</v>
      </c>
      <c r="Q8" s="134">
        <v>25719</v>
      </c>
      <c r="R8" s="118">
        <v>2.990737887447599E-2</v>
      </c>
      <c r="S8" s="36">
        <v>6</v>
      </c>
      <c r="T8" s="134">
        <v>22741</v>
      </c>
      <c r="U8" s="118">
        <v>3.7707535703685527E-2</v>
      </c>
      <c r="V8" s="36">
        <v>6</v>
      </c>
      <c r="W8" s="133">
        <v>39034</v>
      </c>
      <c r="X8" s="125">
        <v>5.0238295342075766E-2</v>
      </c>
      <c r="Y8" s="36">
        <v>4</v>
      </c>
      <c r="Z8" s="133">
        <v>40517</v>
      </c>
      <c r="AA8" s="125">
        <v>5.3919931224373829E-2</v>
      </c>
      <c r="AB8" s="36">
        <v>4</v>
      </c>
      <c r="AC8" s="124"/>
    </row>
    <row r="9" spans="1:29" x14ac:dyDescent="0.3">
      <c r="A9" s="127" t="s">
        <v>18</v>
      </c>
      <c r="B9" s="133">
        <v>32877</v>
      </c>
      <c r="C9" s="125">
        <v>3.162061798557899E-2</v>
      </c>
      <c r="D9" s="36">
        <v>6</v>
      </c>
      <c r="E9" s="133">
        <v>46517</v>
      </c>
      <c r="F9" s="125">
        <v>4.1478816974954168E-2</v>
      </c>
      <c r="G9" s="36">
        <v>4</v>
      </c>
      <c r="H9" s="133">
        <v>53441</v>
      </c>
      <c r="I9" s="125">
        <v>5.0356892140834587E-2</v>
      </c>
      <c r="J9" s="36">
        <v>4</v>
      </c>
      <c r="K9" s="134">
        <v>48496</v>
      </c>
      <c r="L9" s="118">
        <v>5.3655395522668785E-2</v>
      </c>
      <c r="M9" s="36">
        <v>4</v>
      </c>
      <c r="N9" s="133">
        <v>33853</v>
      </c>
      <c r="O9" s="125">
        <v>3.4654701873133062E-2</v>
      </c>
      <c r="P9" s="36">
        <v>5</v>
      </c>
      <c r="Q9" s="134">
        <v>30511</v>
      </c>
      <c r="R9" s="118">
        <v>3.5479763475995837E-2</v>
      </c>
      <c r="S9" s="36">
        <v>4</v>
      </c>
      <c r="T9" s="134">
        <v>30975</v>
      </c>
      <c r="U9" s="118">
        <v>5.1360578621065876E-2</v>
      </c>
      <c r="V9" s="36">
        <v>3</v>
      </c>
      <c r="W9" s="133">
        <v>49087</v>
      </c>
      <c r="X9" s="125">
        <v>6.317690227638656E-2</v>
      </c>
      <c r="Y9" s="36">
        <v>3</v>
      </c>
      <c r="Z9" s="133">
        <v>41498</v>
      </c>
      <c r="AA9" s="125">
        <v>5.5225443787769703E-2</v>
      </c>
      <c r="AB9" s="36">
        <v>3</v>
      </c>
      <c r="AC9" s="124"/>
    </row>
    <row r="10" spans="1:29" x14ac:dyDescent="0.3">
      <c r="A10" s="127" t="s">
        <v>21</v>
      </c>
      <c r="B10" s="133">
        <v>27760</v>
      </c>
      <c r="C10" s="125">
        <v>2.669916218875423E-2</v>
      </c>
      <c r="D10" s="36">
        <v>7</v>
      </c>
      <c r="E10" s="133">
        <v>32161</v>
      </c>
      <c r="F10" s="125">
        <v>2.867769273021693E-2</v>
      </c>
      <c r="G10" s="36">
        <v>7</v>
      </c>
      <c r="H10" s="133">
        <v>33673</v>
      </c>
      <c r="I10" s="125">
        <v>3.1729713685341276E-2</v>
      </c>
      <c r="J10" s="36">
        <v>5</v>
      </c>
      <c r="K10" s="134">
        <v>30503</v>
      </c>
      <c r="L10" s="118">
        <v>3.3748155097904277E-2</v>
      </c>
      <c r="M10" s="36">
        <v>5</v>
      </c>
      <c r="N10" s="133">
        <v>30528</v>
      </c>
      <c r="O10" s="125">
        <v>3.1250959701740057E-2</v>
      </c>
      <c r="P10" s="36">
        <v>6</v>
      </c>
      <c r="Q10" s="134">
        <v>25874</v>
      </c>
      <c r="R10" s="118">
        <v>3.0087620863882412E-2</v>
      </c>
      <c r="S10" s="36">
        <v>5</v>
      </c>
      <c r="T10" s="134">
        <v>23679</v>
      </c>
      <c r="U10" s="118">
        <v>3.9262861700346055E-2</v>
      </c>
      <c r="V10" s="36">
        <v>5</v>
      </c>
      <c r="W10" s="133">
        <v>33131</v>
      </c>
      <c r="X10" s="125">
        <v>4.2640901854237641E-2</v>
      </c>
      <c r="Y10" s="36">
        <v>7</v>
      </c>
      <c r="Z10" s="133">
        <v>26029</v>
      </c>
      <c r="AA10" s="125">
        <v>3.463933385589324E-2</v>
      </c>
      <c r="AB10" s="36">
        <v>8</v>
      </c>
      <c r="AC10" s="124"/>
    </row>
    <row r="11" spans="1:29" x14ac:dyDescent="0.3">
      <c r="A11" s="127" t="s">
        <v>74</v>
      </c>
      <c r="B11" s="133">
        <v>27088</v>
      </c>
      <c r="C11" s="125">
        <v>2.6052842412427037E-2</v>
      </c>
      <c r="D11" s="36">
        <v>8</v>
      </c>
      <c r="E11" s="133">
        <v>30979</v>
      </c>
      <c r="F11" s="125">
        <v>2.7623713289057876E-2</v>
      </c>
      <c r="G11" s="36">
        <v>9</v>
      </c>
      <c r="H11" s="133">
        <v>29378</v>
      </c>
      <c r="I11" s="125">
        <v>2.768258036551409E-2</v>
      </c>
      <c r="J11" s="36">
        <v>8</v>
      </c>
      <c r="K11" s="134">
        <v>26849</v>
      </c>
      <c r="L11" s="118">
        <v>2.9705413114238993E-2</v>
      </c>
      <c r="M11" s="36">
        <v>7</v>
      </c>
      <c r="N11" s="133">
        <v>34819</v>
      </c>
      <c r="O11" s="125">
        <v>3.5643578546085131E-2</v>
      </c>
      <c r="P11" s="36">
        <v>4</v>
      </c>
      <c r="Q11" s="134">
        <v>24722</v>
      </c>
      <c r="R11" s="118">
        <v>2.87480158845521E-2</v>
      </c>
      <c r="S11" s="36">
        <v>8</v>
      </c>
      <c r="T11" s="134">
        <v>12340</v>
      </c>
      <c r="U11" s="118">
        <v>2.0461324945406069E-2</v>
      </c>
      <c r="V11" s="36">
        <v>7</v>
      </c>
      <c r="W11" s="133">
        <v>6899</v>
      </c>
      <c r="X11" s="125">
        <v>8.8792847149915637E-3</v>
      </c>
      <c r="Y11" s="36">
        <v>9</v>
      </c>
      <c r="Z11" s="133">
        <v>4172</v>
      </c>
      <c r="AA11" s="125">
        <v>5.5520880881626874E-3</v>
      </c>
      <c r="AB11" s="36">
        <v>11</v>
      </c>
      <c r="AC11" s="124"/>
    </row>
    <row r="12" spans="1:29" x14ac:dyDescent="0.3">
      <c r="A12" s="127" t="s">
        <v>31</v>
      </c>
      <c r="B12" s="133">
        <v>21891</v>
      </c>
      <c r="C12" s="125">
        <v>2.1054443785087133E-2</v>
      </c>
      <c r="D12" s="36">
        <v>9</v>
      </c>
      <c r="E12" s="133">
        <v>31511</v>
      </c>
      <c r="F12" s="125">
        <v>2.809809320673691E-2</v>
      </c>
      <c r="G12" s="36">
        <v>8</v>
      </c>
      <c r="H12" s="133">
        <v>32201</v>
      </c>
      <c r="I12" s="125">
        <v>3.034266356967524E-2</v>
      </c>
      <c r="J12" s="36">
        <v>7</v>
      </c>
      <c r="K12" s="134">
        <v>17778</v>
      </c>
      <c r="L12" s="118">
        <v>1.9669366991133405E-2</v>
      </c>
      <c r="M12" s="36">
        <v>10</v>
      </c>
      <c r="N12" s="133">
        <v>18552</v>
      </c>
      <c r="O12" s="125">
        <v>1.8991345793588885E-2</v>
      </c>
      <c r="P12" s="36">
        <v>11</v>
      </c>
      <c r="Q12" s="134">
        <v>14556</v>
      </c>
      <c r="R12" s="118">
        <v>1.6926467082579902E-2</v>
      </c>
      <c r="S12" s="36">
        <v>11</v>
      </c>
      <c r="T12" s="134">
        <v>9657</v>
      </c>
      <c r="U12" s="118">
        <v>1.6012561993337632E-2</v>
      </c>
      <c r="V12" s="36">
        <v>9</v>
      </c>
      <c r="W12" s="133">
        <v>34058</v>
      </c>
      <c r="X12" s="125">
        <v>4.3833987363847318E-2</v>
      </c>
      <c r="Y12" s="36">
        <v>6</v>
      </c>
      <c r="Z12" s="133">
        <v>40480</v>
      </c>
      <c r="AA12" s="125">
        <v>5.3870691708730961E-2</v>
      </c>
      <c r="AB12" s="36">
        <v>5</v>
      </c>
      <c r="AC12" s="124"/>
    </row>
    <row r="13" spans="1:29" x14ac:dyDescent="0.3">
      <c r="A13" s="127" t="s">
        <v>45</v>
      </c>
      <c r="B13" s="133">
        <v>20899</v>
      </c>
      <c r="C13" s="125">
        <v>2.0100352686699373E-2</v>
      </c>
      <c r="D13" s="36">
        <v>10</v>
      </c>
      <c r="E13" s="133">
        <v>24092</v>
      </c>
      <c r="F13" s="125">
        <v>2.1482633414893388E-2</v>
      </c>
      <c r="G13" s="36">
        <v>10</v>
      </c>
      <c r="H13" s="133">
        <v>21149</v>
      </c>
      <c r="I13" s="125">
        <v>1.9928480228410969E-2</v>
      </c>
      <c r="J13" s="36">
        <v>10</v>
      </c>
      <c r="K13" s="134">
        <v>16373</v>
      </c>
      <c r="L13" s="118">
        <v>1.8114891762055756E-2</v>
      </c>
      <c r="M13" s="36">
        <v>11</v>
      </c>
      <c r="N13" s="133">
        <v>13826</v>
      </c>
      <c r="O13" s="125">
        <v>1.4153425341858556E-2</v>
      </c>
      <c r="P13" s="36">
        <v>12</v>
      </c>
      <c r="Q13" s="134">
        <v>12403</v>
      </c>
      <c r="R13" s="118">
        <v>1.4422847707147466E-2</v>
      </c>
      <c r="S13" s="36">
        <v>12</v>
      </c>
      <c r="T13" s="134">
        <v>10674</v>
      </c>
      <c r="U13" s="118">
        <v>1.7698880264770209E-2</v>
      </c>
      <c r="V13" s="36">
        <v>8</v>
      </c>
      <c r="W13" s="133">
        <v>31801</v>
      </c>
      <c r="X13" s="125">
        <v>4.0929139472597E-2</v>
      </c>
      <c r="Y13" s="36">
        <v>8</v>
      </c>
      <c r="Z13" s="133">
        <v>30121</v>
      </c>
      <c r="AA13" s="125">
        <v>4.0084958126449736E-2</v>
      </c>
      <c r="AB13" s="36">
        <v>6</v>
      </c>
      <c r="AC13" s="124"/>
    </row>
    <row r="14" spans="1:29" x14ac:dyDescent="0.3">
      <c r="A14" s="127" t="s">
        <v>61</v>
      </c>
      <c r="B14" s="133">
        <v>19914</v>
      </c>
      <c r="C14" s="125">
        <v>1.915299408598169E-2</v>
      </c>
      <c r="D14" s="36">
        <v>11</v>
      </c>
      <c r="E14" s="133">
        <v>19919</v>
      </c>
      <c r="F14" s="125">
        <v>1.7761604474151645E-2</v>
      </c>
      <c r="G14" s="36">
        <v>12</v>
      </c>
      <c r="H14" s="133">
        <v>9490</v>
      </c>
      <c r="I14" s="125">
        <v>8.9423271723306115E-3</v>
      </c>
      <c r="J14" s="36">
        <v>15</v>
      </c>
      <c r="K14" s="134">
        <v>4195</v>
      </c>
      <c r="L14" s="118">
        <v>4.6412979259649366E-3</v>
      </c>
      <c r="M14" s="36">
        <v>22</v>
      </c>
      <c r="N14" s="133">
        <v>2261</v>
      </c>
      <c r="O14" s="125">
        <v>2.314544676547244E-3</v>
      </c>
      <c r="P14" s="36">
        <v>31</v>
      </c>
      <c r="Q14" s="134">
        <v>1507</v>
      </c>
      <c r="R14" s="118">
        <v>1.752417277648249E-3</v>
      </c>
      <c r="S14" s="36">
        <v>32</v>
      </c>
      <c r="T14" s="134">
        <v>990</v>
      </c>
      <c r="U14" s="118">
        <v>1.6415487598016214E-3</v>
      </c>
      <c r="V14" s="36">
        <v>30</v>
      </c>
      <c r="W14" s="133">
        <v>2755</v>
      </c>
      <c r="X14" s="125">
        <v>3.5457935048270411E-3</v>
      </c>
      <c r="Y14" s="36">
        <v>20</v>
      </c>
      <c r="Z14" s="133">
        <v>225</v>
      </c>
      <c r="AA14" s="125">
        <v>2.9942948701740284E-4</v>
      </c>
      <c r="AB14" s="36">
        <v>34</v>
      </c>
      <c r="AC14" s="124"/>
    </row>
    <row r="15" spans="1:29" x14ac:dyDescent="0.3">
      <c r="A15" s="127" t="s">
        <v>65</v>
      </c>
      <c r="B15" s="133">
        <v>19353</v>
      </c>
      <c r="C15" s="125">
        <v>1.8613432486994257E-2</v>
      </c>
      <c r="D15" s="36">
        <v>12</v>
      </c>
      <c r="E15" s="133">
        <v>22135</v>
      </c>
      <c r="F15" s="125">
        <v>1.9737593003431229E-2</v>
      </c>
      <c r="G15" s="36">
        <v>11</v>
      </c>
      <c r="H15" s="133">
        <v>18301</v>
      </c>
      <c r="I15" s="125">
        <v>1.7244839787231035E-2</v>
      </c>
      <c r="J15" s="36">
        <v>11</v>
      </c>
      <c r="K15" s="134">
        <v>19075</v>
      </c>
      <c r="L15" s="118">
        <v>2.1104352309363805E-2</v>
      </c>
      <c r="M15" s="36">
        <v>9</v>
      </c>
      <c r="N15" s="133">
        <v>28662</v>
      </c>
      <c r="O15" s="125">
        <v>2.9340769358335739E-2</v>
      </c>
      <c r="P15" s="36">
        <v>8</v>
      </c>
      <c r="Q15" s="134">
        <v>18457</v>
      </c>
      <c r="R15" s="118">
        <v>2.1462750957898961E-2</v>
      </c>
      <c r="S15" s="36">
        <v>9</v>
      </c>
      <c r="T15" s="134">
        <v>6369</v>
      </c>
      <c r="U15" s="118">
        <v>1.0560630354723764E-2</v>
      </c>
      <c r="V15" s="36">
        <v>12</v>
      </c>
      <c r="W15" s="133">
        <v>5052</v>
      </c>
      <c r="X15" s="125">
        <v>6.5021229714650498E-3</v>
      </c>
      <c r="Y15" s="36">
        <v>12</v>
      </c>
      <c r="Z15" s="133">
        <v>3261</v>
      </c>
      <c r="AA15" s="125">
        <v>4.3397313651722252E-3</v>
      </c>
      <c r="AB15" s="36">
        <v>13</v>
      </c>
      <c r="AC15" s="124"/>
    </row>
    <row r="16" spans="1:29" x14ac:dyDescent="0.3">
      <c r="A16" s="127" t="s">
        <v>44</v>
      </c>
      <c r="B16" s="133">
        <v>13402</v>
      </c>
      <c r="C16" s="125">
        <v>1.2889847682049142E-2</v>
      </c>
      <c r="D16" s="36">
        <v>13</v>
      </c>
      <c r="E16" s="133">
        <v>14651</v>
      </c>
      <c r="F16" s="125">
        <v>1.3064173259239708E-2</v>
      </c>
      <c r="G16" s="36">
        <v>15</v>
      </c>
      <c r="H16" s="133">
        <v>15077</v>
      </c>
      <c r="I16" s="125">
        <v>1.4206898501288581E-2</v>
      </c>
      <c r="J16" s="36">
        <v>12</v>
      </c>
      <c r="K16" s="134">
        <v>9314</v>
      </c>
      <c r="L16" s="118">
        <v>1.0304898422511899E-2</v>
      </c>
      <c r="M16" s="36">
        <v>14</v>
      </c>
      <c r="N16" s="133">
        <v>9444</v>
      </c>
      <c r="O16" s="125">
        <v>9.6676514486121953E-3</v>
      </c>
      <c r="P16" s="36">
        <v>13</v>
      </c>
      <c r="Q16" s="134">
        <v>7726</v>
      </c>
      <c r="R16" s="118">
        <v>8.9841910332517406E-3</v>
      </c>
      <c r="S16" s="36">
        <v>14</v>
      </c>
      <c r="T16" s="134">
        <v>5700</v>
      </c>
      <c r="U16" s="118">
        <v>9.4513413443123653E-3</v>
      </c>
      <c r="V16" s="36">
        <v>13</v>
      </c>
      <c r="W16" s="133">
        <v>5214</v>
      </c>
      <c r="X16" s="125">
        <v>6.7106233517851875E-3</v>
      </c>
      <c r="Y16" s="36">
        <v>11</v>
      </c>
      <c r="Z16" s="133">
        <v>3864</v>
      </c>
      <c r="AA16" s="125">
        <v>5.1422023903788649E-3</v>
      </c>
      <c r="AB16" s="36">
        <v>12</v>
      </c>
      <c r="AC16" s="124"/>
    </row>
    <row r="17" spans="1:29" x14ac:dyDescent="0.3">
      <c r="A17" s="127" t="s">
        <v>40</v>
      </c>
      <c r="B17" s="133">
        <v>12745</v>
      </c>
      <c r="C17" s="125">
        <v>1.2257954686443539E-2</v>
      </c>
      <c r="D17" s="36">
        <v>14</v>
      </c>
      <c r="E17" s="133">
        <v>18983</v>
      </c>
      <c r="F17" s="125">
        <v>1.6926981160340412E-2</v>
      </c>
      <c r="G17" s="36">
        <v>13</v>
      </c>
      <c r="H17" s="133">
        <v>12766</v>
      </c>
      <c r="I17" s="125">
        <v>1.2029267511272137E-2</v>
      </c>
      <c r="J17" s="36">
        <v>13</v>
      </c>
      <c r="K17" s="134">
        <v>5377</v>
      </c>
      <c r="L17" s="118">
        <v>5.9490486169042822E-3</v>
      </c>
      <c r="M17" s="36">
        <v>20</v>
      </c>
      <c r="N17" s="133">
        <v>2008</v>
      </c>
      <c r="O17" s="125">
        <v>2.055553166964558E-3</v>
      </c>
      <c r="P17" s="36">
        <v>34</v>
      </c>
      <c r="Q17" s="134">
        <v>1297</v>
      </c>
      <c r="R17" s="118">
        <v>1.5082184532911607E-3</v>
      </c>
      <c r="S17" s="36">
        <v>33</v>
      </c>
      <c r="T17" s="134">
        <v>503</v>
      </c>
      <c r="U17" s="118">
        <v>8.3403942038405609E-4</v>
      </c>
      <c r="V17" s="36">
        <v>33</v>
      </c>
      <c r="W17" s="133">
        <v>422</v>
      </c>
      <c r="X17" s="125">
        <v>5.43130620340113E-4</v>
      </c>
      <c r="Y17" s="36">
        <v>32</v>
      </c>
      <c r="Z17" s="133">
        <v>760</v>
      </c>
      <c r="AA17" s="125">
        <v>1.0114062672587829E-3</v>
      </c>
      <c r="AB17" s="36">
        <v>27</v>
      </c>
      <c r="AC17" s="124"/>
    </row>
    <row r="18" spans="1:29" x14ac:dyDescent="0.3">
      <c r="A18" s="127" t="s">
        <v>63</v>
      </c>
      <c r="B18" s="133">
        <v>11456</v>
      </c>
      <c r="C18" s="125">
        <v>1.1018213329768316E-2</v>
      </c>
      <c r="D18" s="36">
        <v>15</v>
      </c>
      <c r="E18" s="133">
        <v>17170</v>
      </c>
      <c r="F18" s="125">
        <v>1.5310344335618441E-2</v>
      </c>
      <c r="G18" s="36">
        <v>14</v>
      </c>
      <c r="H18" s="133">
        <v>9468</v>
      </c>
      <c r="I18" s="125">
        <v>8.921596803754081E-3</v>
      </c>
      <c r="J18" s="36">
        <v>16</v>
      </c>
      <c r="K18" s="134">
        <v>7400</v>
      </c>
      <c r="L18" s="118">
        <v>8.1872716691634151E-3</v>
      </c>
      <c r="M18" s="36">
        <v>16</v>
      </c>
      <c r="N18" s="133">
        <v>6328</v>
      </c>
      <c r="O18" s="125">
        <v>6.4778587851353209E-3</v>
      </c>
      <c r="P18" s="36">
        <v>18</v>
      </c>
      <c r="Q18" s="134">
        <v>6426</v>
      </c>
      <c r="R18" s="118">
        <v>7.472484025326907E-3</v>
      </c>
      <c r="S18" s="36">
        <v>15</v>
      </c>
      <c r="T18" s="134">
        <v>2720</v>
      </c>
      <c r="U18" s="118">
        <v>4.5101137643034448E-3</v>
      </c>
      <c r="V18" s="36">
        <v>18</v>
      </c>
      <c r="W18" s="133">
        <v>2999</v>
      </c>
      <c r="X18" s="125">
        <v>3.8598311146919406E-3</v>
      </c>
      <c r="Y18" s="36">
        <v>19</v>
      </c>
      <c r="Z18" s="133">
        <v>1525</v>
      </c>
      <c r="AA18" s="125">
        <v>2.0294665231179528E-3</v>
      </c>
      <c r="AB18" s="36">
        <v>19</v>
      </c>
      <c r="AC18" s="124"/>
    </row>
    <row r="19" spans="1:29" x14ac:dyDescent="0.3">
      <c r="A19" s="127" t="s">
        <v>77</v>
      </c>
      <c r="B19" s="133">
        <v>11240</v>
      </c>
      <c r="C19" s="125">
        <v>1.0810467687377432E-2</v>
      </c>
      <c r="D19" s="36">
        <v>16</v>
      </c>
      <c r="E19" s="133">
        <v>9946</v>
      </c>
      <c r="F19" s="125">
        <v>8.8687644008189296E-3</v>
      </c>
      <c r="G19" s="36">
        <v>16</v>
      </c>
      <c r="H19" s="133">
        <v>11820</v>
      </c>
      <c r="I19" s="125">
        <v>1.1137861662481331E-2</v>
      </c>
      <c r="J19" s="36">
        <v>14</v>
      </c>
      <c r="K19" s="134">
        <v>10080</v>
      </c>
      <c r="L19" s="118">
        <v>1.1152391679076654E-2</v>
      </c>
      <c r="M19" s="36">
        <v>13</v>
      </c>
      <c r="N19" s="133">
        <v>7603</v>
      </c>
      <c r="O19" s="125">
        <v>7.78305315160933E-3</v>
      </c>
      <c r="P19" s="36">
        <v>14</v>
      </c>
      <c r="Q19" s="134">
        <v>7871</v>
      </c>
      <c r="R19" s="118">
        <v>9.1528045072125867E-3</v>
      </c>
      <c r="S19" s="36">
        <v>13</v>
      </c>
      <c r="T19" s="134">
        <v>5003</v>
      </c>
      <c r="U19" s="118">
        <v>8.295624692209607E-3</v>
      </c>
      <c r="V19" s="36">
        <v>14</v>
      </c>
      <c r="W19" s="133">
        <v>4273</v>
      </c>
      <c r="X19" s="125">
        <v>5.4995192907898172E-3</v>
      </c>
      <c r="Y19" s="36">
        <v>14</v>
      </c>
      <c r="Z19" s="133">
        <v>2284</v>
      </c>
      <c r="AA19" s="125">
        <v>3.039541992656658E-3</v>
      </c>
      <c r="AB19" s="36">
        <v>16</v>
      </c>
      <c r="AC19" s="124"/>
    </row>
    <row r="20" spans="1:29" x14ac:dyDescent="0.3">
      <c r="A20" s="127" t="s">
        <v>27</v>
      </c>
      <c r="B20" s="133">
        <v>10533</v>
      </c>
      <c r="C20" s="125">
        <v>1.0130485422699866E-2</v>
      </c>
      <c r="D20" s="36">
        <v>17</v>
      </c>
      <c r="E20" s="133">
        <v>9415</v>
      </c>
      <c r="F20" s="125">
        <v>8.3952761747144809E-3</v>
      </c>
      <c r="G20" s="36">
        <v>17</v>
      </c>
      <c r="H20" s="133">
        <v>7921</v>
      </c>
      <c r="I20" s="125">
        <v>7.4638749770316939E-3</v>
      </c>
      <c r="J20" s="36">
        <v>18</v>
      </c>
      <c r="K20" s="134">
        <v>5910</v>
      </c>
      <c r="L20" s="118">
        <v>6.5387534546967278E-3</v>
      </c>
      <c r="M20" s="36">
        <v>19</v>
      </c>
      <c r="N20" s="133">
        <v>6092</v>
      </c>
      <c r="O20" s="125">
        <v>6.2362698671056217E-3</v>
      </c>
      <c r="P20" s="36">
        <v>20</v>
      </c>
      <c r="Q20" s="134">
        <v>3512</v>
      </c>
      <c r="R20" s="118">
        <v>4.083934624486165E-3</v>
      </c>
      <c r="S20" s="36">
        <v>20</v>
      </c>
      <c r="T20" s="134">
        <v>2028</v>
      </c>
      <c r="U20" s="118">
        <v>3.3626877625027151E-3</v>
      </c>
      <c r="V20" s="36">
        <v>21</v>
      </c>
      <c r="W20" s="133">
        <v>2328</v>
      </c>
      <c r="X20" s="125">
        <v>2.9962276875634673E-3</v>
      </c>
      <c r="Y20" s="36">
        <v>22</v>
      </c>
      <c r="Z20" s="133">
        <v>1057</v>
      </c>
      <c r="AA20" s="125">
        <v>1.4066531901217546E-3</v>
      </c>
      <c r="AB20" s="36">
        <v>22</v>
      </c>
      <c r="AC20" s="124"/>
    </row>
    <row r="21" spans="1:29" x14ac:dyDescent="0.3">
      <c r="A21" s="127" t="s">
        <v>19</v>
      </c>
      <c r="B21" s="133">
        <v>6755</v>
      </c>
      <c r="C21" s="125">
        <v>6.4968602516222917E-3</v>
      </c>
      <c r="D21" s="36">
        <v>18</v>
      </c>
      <c r="E21" s="133">
        <v>5618</v>
      </c>
      <c r="F21" s="125">
        <v>5.0095232660165639E-3</v>
      </c>
      <c r="G21" s="36">
        <v>22</v>
      </c>
      <c r="H21" s="133">
        <v>5047</v>
      </c>
      <c r="I21" s="125">
        <v>4.7557350093522235E-3</v>
      </c>
      <c r="J21" s="36">
        <v>22</v>
      </c>
      <c r="K21" s="134">
        <v>4109</v>
      </c>
      <c r="L21" s="118">
        <v>4.5461485525124965E-3</v>
      </c>
      <c r="M21" s="36">
        <v>23</v>
      </c>
      <c r="N21" s="133">
        <v>4506</v>
      </c>
      <c r="O21" s="125">
        <v>4.612710443397559E-3</v>
      </c>
      <c r="P21" s="36">
        <v>23</v>
      </c>
      <c r="Q21" s="134">
        <v>2953</v>
      </c>
      <c r="R21" s="118">
        <v>3.4339006110784866E-3</v>
      </c>
      <c r="S21" s="36">
        <v>23</v>
      </c>
      <c r="T21" s="134">
        <v>1680</v>
      </c>
      <c r="U21" s="118">
        <v>2.7856585014815393E-3</v>
      </c>
      <c r="V21" s="36">
        <v>24</v>
      </c>
      <c r="W21" s="133">
        <v>721</v>
      </c>
      <c r="X21" s="125">
        <v>9.2795539636308412E-4</v>
      </c>
      <c r="Y21" s="36">
        <v>28</v>
      </c>
      <c r="Z21" s="133">
        <v>452</v>
      </c>
      <c r="AA21" s="125">
        <v>6.0152056947496038E-4</v>
      </c>
      <c r="AB21" s="36">
        <v>30</v>
      </c>
      <c r="AC21" s="124"/>
    </row>
    <row r="22" spans="1:29" x14ac:dyDescent="0.3">
      <c r="A22" s="127" t="s">
        <v>67</v>
      </c>
      <c r="B22" s="133">
        <v>6632</v>
      </c>
      <c r="C22" s="125">
        <v>6.3785606497052611E-3</v>
      </c>
      <c r="D22" s="36">
        <v>19</v>
      </c>
      <c r="E22" s="133">
        <v>5543</v>
      </c>
      <c r="F22" s="125">
        <v>4.9426463979227149E-3</v>
      </c>
      <c r="G22" s="36">
        <v>23</v>
      </c>
      <c r="H22" s="133">
        <v>5690</v>
      </c>
      <c r="I22" s="125">
        <v>5.3616271454753617E-3</v>
      </c>
      <c r="J22" s="36">
        <v>19</v>
      </c>
      <c r="K22" s="134">
        <v>3629</v>
      </c>
      <c r="L22" s="118">
        <v>4.0150822820802755E-3</v>
      </c>
      <c r="M22" s="36">
        <v>26</v>
      </c>
      <c r="N22" s="133">
        <v>2545</v>
      </c>
      <c r="O22" s="125">
        <v>2.6052703236677291E-3</v>
      </c>
      <c r="P22" s="36">
        <v>28</v>
      </c>
      <c r="Q22" s="134">
        <v>1987</v>
      </c>
      <c r="R22" s="118">
        <v>2.31058601903588E-3</v>
      </c>
      <c r="S22" s="36">
        <v>27</v>
      </c>
      <c r="T22" s="134">
        <v>337</v>
      </c>
      <c r="U22" s="118">
        <v>5.5878983035671348E-4</v>
      </c>
      <c r="V22" s="36">
        <v>37</v>
      </c>
      <c r="W22" s="133">
        <v>354</v>
      </c>
      <c r="X22" s="125">
        <v>4.5561194218104268E-4</v>
      </c>
      <c r="Y22" s="36">
        <v>33</v>
      </c>
      <c r="Z22" s="133">
        <v>266</v>
      </c>
      <c r="AA22" s="125">
        <v>3.5399219354057405E-4</v>
      </c>
      <c r="AB22" s="36">
        <v>33</v>
      </c>
      <c r="AC22" s="124"/>
    </row>
    <row r="23" spans="1:29" x14ac:dyDescent="0.3">
      <c r="A23" s="127" t="s">
        <v>30</v>
      </c>
      <c r="B23" s="133">
        <v>6456</v>
      </c>
      <c r="C23" s="125">
        <v>6.2092864225719484E-3</v>
      </c>
      <c r="D23" s="36">
        <v>20</v>
      </c>
      <c r="E23" s="133">
        <v>8727</v>
      </c>
      <c r="F23" s="125">
        <v>7.7817923714002413E-3</v>
      </c>
      <c r="G23" s="36">
        <v>18</v>
      </c>
      <c r="H23" s="133">
        <v>8641</v>
      </c>
      <c r="I23" s="125">
        <v>8.1423234031726879E-3</v>
      </c>
      <c r="J23" s="36">
        <v>17</v>
      </c>
      <c r="K23" s="134">
        <v>6164</v>
      </c>
      <c r="L23" s="118">
        <v>6.8197760228004452E-3</v>
      </c>
      <c r="M23" s="36">
        <v>18</v>
      </c>
      <c r="N23" s="133">
        <v>5148</v>
      </c>
      <c r="O23" s="125">
        <v>5.269914194986825E-3</v>
      </c>
      <c r="P23" s="36">
        <v>22</v>
      </c>
      <c r="Q23" s="134">
        <v>3935</v>
      </c>
      <c r="R23" s="118">
        <v>4.5758208278340144E-3</v>
      </c>
      <c r="S23" s="36">
        <v>18</v>
      </c>
      <c r="T23" s="134">
        <v>3557</v>
      </c>
      <c r="U23" s="118">
        <v>5.8979686248629972E-3</v>
      </c>
      <c r="V23" s="36">
        <v>16</v>
      </c>
      <c r="W23" s="133">
        <v>3333</v>
      </c>
      <c r="X23" s="125">
        <v>4.2897022691791393E-3</v>
      </c>
      <c r="Y23" s="36">
        <v>16</v>
      </c>
      <c r="Z23" s="133">
        <v>2380</v>
      </c>
      <c r="AA23" s="125">
        <v>3.1672985737840834E-3</v>
      </c>
      <c r="AB23" s="36">
        <v>15</v>
      </c>
      <c r="AC23" s="124"/>
    </row>
    <row r="24" spans="1:29" x14ac:dyDescent="0.3">
      <c r="A24" s="127" t="s">
        <v>60</v>
      </c>
      <c r="B24" s="133">
        <v>5916</v>
      </c>
      <c r="C24" s="125">
        <v>5.6899223165947409E-3</v>
      </c>
      <c r="D24" s="36">
        <v>21</v>
      </c>
      <c r="E24" s="133">
        <v>4525</v>
      </c>
      <c r="F24" s="125">
        <v>4.0349043749955413E-3</v>
      </c>
      <c r="G24" s="36">
        <v>24</v>
      </c>
      <c r="H24" s="133">
        <v>4351</v>
      </c>
      <c r="I24" s="125">
        <v>4.0999015307492618E-3</v>
      </c>
      <c r="J24" s="36">
        <v>26</v>
      </c>
      <c r="K24" s="134">
        <v>3795</v>
      </c>
      <c r="L24" s="118">
        <v>4.1987427006047514E-3</v>
      </c>
      <c r="M24" s="36">
        <v>25</v>
      </c>
      <c r="N24" s="133">
        <v>5188</v>
      </c>
      <c r="O24" s="125">
        <v>5.3108614692291469E-3</v>
      </c>
      <c r="P24" s="36">
        <v>21</v>
      </c>
      <c r="Q24" s="134">
        <v>3101</v>
      </c>
      <c r="R24" s="118">
        <v>3.606002639673006E-3</v>
      </c>
      <c r="S24" s="36">
        <v>21</v>
      </c>
      <c r="T24" s="134">
        <v>1669</v>
      </c>
      <c r="U24" s="118">
        <v>2.7674190708170767E-3</v>
      </c>
      <c r="V24" s="36">
        <v>25</v>
      </c>
      <c r="W24" s="133">
        <v>1604</v>
      </c>
      <c r="X24" s="125">
        <v>2.0644111730463064E-3</v>
      </c>
      <c r="Y24" s="36">
        <v>23</v>
      </c>
      <c r="Z24" s="133">
        <v>320</v>
      </c>
      <c r="AA24" s="125">
        <v>4.2585527042475073E-4</v>
      </c>
      <c r="AB24" s="36">
        <v>32</v>
      </c>
      <c r="AC24" s="124"/>
    </row>
    <row r="25" spans="1:29" x14ac:dyDescent="0.3">
      <c r="A25" s="127" t="s">
        <v>28</v>
      </c>
      <c r="B25" s="133">
        <v>5293</v>
      </c>
      <c r="C25" s="125">
        <v>5.0907300239580741E-3</v>
      </c>
      <c r="D25" s="36">
        <v>22</v>
      </c>
      <c r="E25" s="133">
        <v>5959</v>
      </c>
      <c r="F25" s="125">
        <v>5.3135900929499299E-3</v>
      </c>
      <c r="G25" s="36">
        <v>20</v>
      </c>
      <c r="H25" s="133">
        <v>5609</v>
      </c>
      <c r="I25" s="125">
        <v>5.2853016975344998E-3</v>
      </c>
      <c r="J25" s="36">
        <v>20</v>
      </c>
      <c r="K25" s="134">
        <v>3206</v>
      </c>
      <c r="L25" s="118">
        <v>3.54708013126188E-3</v>
      </c>
      <c r="M25" s="36">
        <v>27</v>
      </c>
      <c r="N25" s="133">
        <v>2758</v>
      </c>
      <c r="O25" s="125">
        <v>2.8233145590080932E-3</v>
      </c>
      <c r="P25" s="36">
        <v>27</v>
      </c>
      <c r="Q25" s="134">
        <v>1762</v>
      </c>
      <c r="R25" s="118">
        <v>2.0489444215104277E-3</v>
      </c>
      <c r="S25" s="36">
        <v>29</v>
      </c>
      <c r="T25" s="134">
        <v>1832</v>
      </c>
      <c r="U25" s="118">
        <v>3.0376942706632024E-3</v>
      </c>
      <c r="V25" s="36">
        <v>22</v>
      </c>
      <c r="W25" s="133">
        <v>2361</v>
      </c>
      <c r="X25" s="125">
        <v>3.03869998725831E-3</v>
      </c>
      <c r="Y25" s="36">
        <v>21</v>
      </c>
      <c r="Z25" s="133">
        <v>2137</v>
      </c>
      <c r="AA25" s="125">
        <v>2.8439147278052882E-3</v>
      </c>
      <c r="AB25" s="36">
        <v>17</v>
      </c>
      <c r="AC25" s="124"/>
    </row>
    <row r="26" spans="1:29" x14ac:dyDescent="0.3">
      <c r="A26" s="127" t="s">
        <v>58</v>
      </c>
      <c r="B26" s="133">
        <v>4883</v>
      </c>
      <c r="C26" s="125">
        <v>4.6963980175679714E-3</v>
      </c>
      <c r="D26" s="36">
        <v>23</v>
      </c>
      <c r="E26" s="133">
        <v>5649</v>
      </c>
      <c r="F26" s="125">
        <v>5.0371657048286882E-3</v>
      </c>
      <c r="G26" s="36">
        <v>21</v>
      </c>
      <c r="H26" s="133">
        <v>5449</v>
      </c>
      <c r="I26" s="125">
        <v>5.1345353806142788E-3</v>
      </c>
      <c r="J26" s="36">
        <v>21</v>
      </c>
      <c r="K26" s="134">
        <v>4857</v>
      </c>
      <c r="L26" s="118">
        <v>5.3737268239360423E-3</v>
      </c>
      <c r="M26" s="36">
        <v>21</v>
      </c>
      <c r="N26" s="133">
        <v>6165</v>
      </c>
      <c r="O26" s="125">
        <v>6.3109986425978586E-3</v>
      </c>
      <c r="P26" s="36">
        <v>19</v>
      </c>
      <c r="Q26" s="134">
        <v>4913</v>
      </c>
      <c r="R26" s="118">
        <v>5.7130896384113119E-3</v>
      </c>
      <c r="S26" s="36">
        <v>17</v>
      </c>
      <c r="T26" s="134">
        <v>4869</v>
      </c>
      <c r="U26" s="118">
        <v>8.0734352641152474E-3</v>
      </c>
      <c r="V26" s="36">
        <v>15</v>
      </c>
      <c r="W26" s="133">
        <v>3004</v>
      </c>
      <c r="X26" s="125">
        <v>3.8662663116154016E-3</v>
      </c>
      <c r="Y26" s="36">
        <v>18</v>
      </c>
      <c r="Z26" s="133">
        <v>1721</v>
      </c>
      <c r="AA26" s="125">
        <v>2.2903028762531123E-3</v>
      </c>
      <c r="AB26" s="36">
        <v>18</v>
      </c>
      <c r="AC26" s="124"/>
    </row>
    <row r="27" spans="1:29" x14ac:dyDescent="0.3">
      <c r="A27" s="127" t="s">
        <v>46</v>
      </c>
      <c r="B27" s="133">
        <v>4255</v>
      </c>
      <c r="C27" s="125">
        <v>4.0923967980241085E-3</v>
      </c>
      <c r="D27" s="36">
        <v>24</v>
      </c>
      <c r="E27" s="133">
        <v>6269</v>
      </c>
      <c r="F27" s="125">
        <v>5.5900144810711715E-3</v>
      </c>
      <c r="G27" s="36">
        <v>19</v>
      </c>
      <c r="H27" s="133">
        <v>4877</v>
      </c>
      <c r="I27" s="125">
        <v>4.5955457976244885E-3</v>
      </c>
      <c r="J27" s="36">
        <v>23</v>
      </c>
      <c r="K27" s="134">
        <v>3800</v>
      </c>
      <c r="L27" s="118">
        <v>4.2042746409217541E-3</v>
      </c>
      <c r="M27" s="36">
        <v>24</v>
      </c>
      <c r="N27" s="133">
        <v>7008</v>
      </c>
      <c r="O27" s="125">
        <v>7.1739624472547921E-3</v>
      </c>
      <c r="P27" s="36">
        <v>17</v>
      </c>
      <c r="Q27" s="134">
        <v>2043</v>
      </c>
      <c r="R27" s="118">
        <v>2.3757057055311032E-3</v>
      </c>
      <c r="S27" s="36">
        <v>26</v>
      </c>
      <c r="T27" s="134">
        <v>2364</v>
      </c>
      <c r="U27" s="118">
        <v>3.9198194627990228E-3</v>
      </c>
      <c r="V27" s="36">
        <v>19</v>
      </c>
      <c r="W27" s="133">
        <v>4761</v>
      </c>
      <c r="X27" s="125">
        <v>6.1275945105196163E-3</v>
      </c>
      <c r="Y27" s="36">
        <v>13</v>
      </c>
      <c r="Z27" s="133">
        <v>7728</v>
      </c>
      <c r="AA27" s="125">
        <v>1.028440478075773E-2</v>
      </c>
      <c r="AB27" s="36">
        <v>10</v>
      </c>
      <c r="AC27" s="124"/>
    </row>
    <row r="28" spans="1:29" x14ac:dyDescent="0.3">
      <c r="A28" s="127" t="s">
        <v>13</v>
      </c>
      <c r="B28" s="133">
        <v>3517</v>
      </c>
      <c r="C28" s="125">
        <v>3.3825991865219242E-3</v>
      </c>
      <c r="D28" s="36">
        <v>25</v>
      </c>
      <c r="E28" s="133">
        <v>3246</v>
      </c>
      <c r="F28" s="125">
        <v>2.894430851101774E-3</v>
      </c>
      <c r="G28" s="36">
        <v>26</v>
      </c>
      <c r="H28" s="133">
        <v>3375</v>
      </c>
      <c r="I28" s="125">
        <v>3.1802269975359132E-3</v>
      </c>
      <c r="J28" s="36">
        <v>28</v>
      </c>
      <c r="K28" s="134">
        <v>7424</v>
      </c>
      <c r="L28" s="118">
        <v>8.2138249826850269E-3</v>
      </c>
      <c r="M28" s="36">
        <v>15</v>
      </c>
      <c r="N28" s="133">
        <v>7201</v>
      </c>
      <c r="O28" s="125">
        <v>7.3715330454739957E-3</v>
      </c>
      <c r="P28" s="36">
        <v>16</v>
      </c>
      <c r="Q28" s="134">
        <v>2983</v>
      </c>
      <c r="R28" s="118">
        <v>3.4687861574152134E-3</v>
      </c>
      <c r="S28" s="36">
        <v>22</v>
      </c>
      <c r="T28" s="134">
        <v>2058</v>
      </c>
      <c r="U28" s="118">
        <v>3.4124316643148857E-3</v>
      </c>
      <c r="V28" s="36">
        <v>20</v>
      </c>
      <c r="W28" s="133">
        <v>4003</v>
      </c>
      <c r="X28" s="125">
        <v>5.1520186569229201E-3</v>
      </c>
      <c r="Y28" s="36">
        <v>15</v>
      </c>
      <c r="Z28" s="133">
        <v>3214</v>
      </c>
      <c r="AA28" s="125">
        <v>4.2771838723285899E-3</v>
      </c>
      <c r="AB28" s="36">
        <v>14</v>
      </c>
      <c r="AC28" s="124"/>
    </row>
    <row r="29" spans="1:29" x14ac:dyDescent="0.3">
      <c r="A29" s="127" t="s">
        <v>24</v>
      </c>
      <c r="B29" s="133">
        <v>3432</v>
      </c>
      <c r="C29" s="125">
        <v>3.3008474290995861E-3</v>
      </c>
      <c r="D29" s="36">
        <v>26</v>
      </c>
      <c r="E29" s="133">
        <v>4205</v>
      </c>
      <c r="F29" s="125">
        <v>3.7495630711284534E-3</v>
      </c>
      <c r="G29" s="36">
        <v>25</v>
      </c>
      <c r="H29" s="133">
        <v>4071</v>
      </c>
      <c r="I29" s="125">
        <v>3.8360604761388745E-3</v>
      </c>
      <c r="J29" s="36">
        <v>27</v>
      </c>
      <c r="K29" s="134">
        <v>6261</v>
      </c>
      <c r="L29" s="118">
        <v>6.9270956649502896E-3</v>
      </c>
      <c r="M29" s="36">
        <v>17</v>
      </c>
      <c r="N29" s="133">
        <v>7229</v>
      </c>
      <c r="O29" s="125">
        <v>7.4001961374436211E-3</v>
      </c>
      <c r="P29" s="36">
        <v>15</v>
      </c>
      <c r="Q29" s="134">
        <v>3836</v>
      </c>
      <c r="R29" s="118">
        <v>4.4606985249228161E-3</v>
      </c>
      <c r="S29" s="36">
        <v>19</v>
      </c>
      <c r="T29" s="134">
        <v>1772</v>
      </c>
      <c r="U29" s="118">
        <v>2.9382064670388616E-3</v>
      </c>
      <c r="V29" s="36">
        <v>23</v>
      </c>
      <c r="W29" s="133">
        <v>1096</v>
      </c>
      <c r="X29" s="125">
        <v>1.4105951656226633E-3</v>
      </c>
      <c r="Y29" s="36">
        <v>26</v>
      </c>
      <c r="Z29" s="133">
        <v>849</v>
      </c>
      <c r="AA29" s="125">
        <v>1.1298472643456667E-3</v>
      </c>
      <c r="AB29" s="36">
        <v>26</v>
      </c>
      <c r="AC29" s="124"/>
    </row>
    <row r="30" spans="1:29" x14ac:dyDescent="0.3">
      <c r="A30" s="127" t="s">
        <v>62</v>
      </c>
      <c r="B30" s="133">
        <v>2860</v>
      </c>
      <c r="C30" s="125">
        <v>2.7507061909163217E-3</v>
      </c>
      <c r="D30" s="36">
        <v>27</v>
      </c>
      <c r="E30" s="133">
        <v>2239</v>
      </c>
      <c r="F30" s="125">
        <v>1.9964974354950314E-3</v>
      </c>
      <c r="G30" s="36">
        <v>29</v>
      </c>
      <c r="H30" s="133">
        <v>2537</v>
      </c>
      <c r="I30" s="125">
        <v>2.3905884126662552E-3</v>
      </c>
      <c r="J30" s="36">
        <v>32</v>
      </c>
      <c r="K30" s="134">
        <v>2066</v>
      </c>
      <c r="L30" s="118">
        <v>2.2857977389853538E-3</v>
      </c>
      <c r="M30" s="36">
        <v>33</v>
      </c>
      <c r="N30" s="133">
        <v>1754</v>
      </c>
      <c r="O30" s="125">
        <v>1.7955379755258143E-3</v>
      </c>
      <c r="P30" s="36">
        <v>36</v>
      </c>
      <c r="Q30" s="134">
        <v>1116</v>
      </c>
      <c r="R30" s="118">
        <v>1.2977423237262415E-3</v>
      </c>
      <c r="S30" s="36">
        <v>35</v>
      </c>
      <c r="T30" s="134">
        <v>712</v>
      </c>
      <c r="U30" s="118">
        <v>1.1805886030088427E-3</v>
      </c>
      <c r="V30" s="36">
        <v>32</v>
      </c>
      <c r="W30" s="133">
        <v>301</v>
      </c>
      <c r="X30" s="125">
        <v>3.873988547923555E-4</v>
      </c>
      <c r="Y30" s="36">
        <v>35</v>
      </c>
      <c r="Z30" s="133">
        <v>163</v>
      </c>
      <c r="AA30" s="125">
        <v>2.1692002837260738E-4</v>
      </c>
      <c r="AB30" s="36">
        <v>38</v>
      </c>
      <c r="AC30" s="124"/>
    </row>
    <row r="31" spans="1:29" x14ac:dyDescent="0.3">
      <c r="A31" s="127" t="s">
        <v>56</v>
      </c>
      <c r="B31" s="133">
        <v>2668</v>
      </c>
      <c r="C31" s="125">
        <v>2.5660433976799814E-3</v>
      </c>
      <c r="D31" s="36">
        <v>28</v>
      </c>
      <c r="E31" s="133">
        <v>2721</v>
      </c>
      <c r="F31" s="125">
        <v>2.4262927744448329E-3</v>
      </c>
      <c r="G31" s="36">
        <v>28</v>
      </c>
      <c r="H31" s="133">
        <v>2915</v>
      </c>
      <c r="I31" s="125">
        <v>2.7467738363902774E-3</v>
      </c>
      <c r="J31" s="36">
        <v>30</v>
      </c>
      <c r="K31" s="134">
        <v>2148</v>
      </c>
      <c r="L31" s="118">
        <v>2.3765215601841915E-3</v>
      </c>
      <c r="M31" s="36">
        <v>32</v>
      </c>
      <c r="N31" s="133">
        <v>2791</v>
      </c>
      <c r="O31" s="125">
        <v>2.8570960602580086E-3</v>
      </c>
      <c r="P31" s="36">
        <v>26</v>
      </c>
      <c r="Q31" s="134">
        <v>2403</v>
      </c>
      <c r="R31" s="118">
        <v>2.7943322615718263E-3</v>
      </c>
      <c r="S31" s="36">
        <v>25</v>
      </c>
      <c r="T31" s="134">
        <v>1339</v>
      </c>
      <c r="U31" s="118">
        <v>2.2202361508832031E-3</v>
      </c>
      <c r="V31" s="36">
        <v>27</v>
      </c>
      <c r="W31" s="133">
        <v>1291</v>
      </c>
      <c r="X31" s="125">
        <v>1.6615678456376444E-3</v>
      </c>
      <c r="Y31" s="36">
        <v>25</v>
      </c>
      <c r="Z31" s="133">
        <v>1024</v>
      </c>
      <c r="AA31" s="125">
        <v>1.3627368653592023E-3</v>
      </c>
      <c r="AB31" s="36">
        <v>23</v>
      </c>
      <c r="AC31" s="124"/>
    </row>
    <row r="32" spans="1:29" x14ac:dyDescent="0.3">
      <c r="A32" s="127" t="s">
        <v>91</v>
      </c>
      <c r="B32" s="133">
        <v>2424</v>
      </c>
      <c r="C32" s="125">
        <v>2.3313677646087986E-3</v>
      </c>
      <c r="D32" s="36">
        <v>29</v>
      </c>
      <c r="E32" s="133">
        <v>2205</v>
      </c>
      <c r="F32" s="125">
        <v>1.9661799219591533E-3</v>
      </c>
      <c r="G32" s="36">
        <v>30</v>
      </c>
      <c r="H32" s="133">
        <v>2480</v>
      </c>
      <c r="I32" s="125">
        <v>2.3368779122634265E-3</v>
      </c>
      <c r="J32" s="36">
        <v>33</v>
      </c>
      <c r="K32" s="134">
        <v>1851</v>
      </c>
      <c r="L32" s="118">
        <v>2.0479243053542545E-3</v>
      </c>
      <c r="M32" s="36">
        <v>35</v>
      </c>
      <c r="N32" s="133">
        <v>2213</v>
      </c>
      <c r="O32" s="125">
        <v>2.2654079474564576E-3</v>
      </c>
      <c r="P32" s="36">
        <v>32</v>
      </c>
      <c r="Q32" s="134">
        <v>1013</v>
      </c>
      <c r="R32" s="118">
        <v>1.1779686146368123E-3</v>
      </c>
      <c r="S32" s="36">
        <v>36</v>
      </c>
      <c r="T32" s="134">
        <v>399</v>
      </c>
      <c r="U32" s="118">
        <v>6.615938941018656E-4</v>
      </c>
      <c r="V32" s="36">
        <v>35</v>
      </c>
      <c r="W32" s="133">
        <v>440</v>
      </c>
      <c r="X32" s="125">
        <v>5.6629732926457286E-4</v>
      </c>
      <c r="Y32" s="36">
        <v>31</v>
      </c>
      <c r="Z32" s="133">
        <v>1172</v>
      </c>
      <c r="AA32" s="125">
        <v>1.5596949279306496E-3</v>
      </c>
      <c r="AB32" s="36">
        <v>20</v>
      </c>
      <c r="AC32" s="124"/>
    </row>
    <row r="33" spans="1:29" x14ac:dyDescent="0.3">
      <c r="A33" s="127" t="s">
        <v>20</v>
      </c>
      <c r="B33" s="133">
        <v>2311</v>
      </c>
      <c r="C33" s="125">
        <v>2.2226860165061608E-3</v>
      </c>
      <c r="D33" s="36">
        <v>30</v>
      </c>
      <c r="E33" s="133">
        <v>2157</v>
      </c>
      <c r="F33" s="125">
        <v>1.9233787263790902E-3</v>
      </c>
      <c r="G33" s="36">
        <v>31</v>
      </c>
      <c r="H33" s="133">
        <v>2012</v>
      </c>
      <c r="I33" s="125">
        <v>1.8958864352717798E-3</v>
      </c>
      <c r="J33" s="36">
        <v>36</v>
      </c>
      <c r="K33" s="134">
        <v>1427</v>
      </c>
      <c r="L33" s="118">
        <v>1.5788157664724588E-3</v>
      </c>
      <c r="M33" s="36">
        <v>37</v>
      </c>
      <c r="N33" s="133">
        <v>1181</v>
      </c>
      <c r="O33" s="125">
        <v>1.2089682720045534E-3</v>
      </c>
      <c r="P33" s="36">
        <v>39</v>
      </c>
      <c r="Q33" s="134">
        <v>682</v>
      </c>
      <c r="R33" s="118">
        <v>7.9306475338825869E-4</v>
      </c>
      <c r="S33" s="36">
        <v>40</v>
      </c>
      <c r="T33" s="134">
        <v>234</v>
      </c>
      <c r="U33" s="118">
        <v>3.8800243413492867E-4</v>
      </c>
      <c r="V33" s="36">
        <v>41</v>
      </c>
      <c r="W33" s="133">
        <v>73</v>
      </c>
      <c r="X33" s="125">
        <v>9.3953875082531394E-5</v>
      </c>
      <c r="Y33" s="36">
        <v>50</v>
      </c>
      <c r="Z33" s="133">
        <v>386</v>
      </c>
      <c r="AA33" s="125">
        <v>5.1368791994985553E-4</v>
      </c>
      <c r="AB33" s="36">
        <v>31</v>
      </c>
      <c r="AC33" s="124"/>
    </row>
    <row r="34" spans="1:29" x14ac:dyDescent="0.3">
      <c r="A34" s="127" t="s">
        <v>16</v>
      </c>
      <c r="B34" s="133">
        <v>2266</v>
      </c>
      <c r="C34" s="125">
        <v>2.1794056743413932E-3</v>
      </c>
      <c r="D34" s="36">
        <v>31</v>
      </c>
      <c r="E34" s="133">
        <v>1051</v>
      </c>
      <c r="F34" s="125">
        <v>9.3716784488846717E-4</v>
      </c>
      <c r="G34" s="36">
        <v>42</v>
      </c>
      <c r="H34" s="133">
        <v>1924</v>
      </c>
      <c r="I34" s="125">
        <v>1.8129649609656582E-3</v>
      </c>
      <c r="J34" s="36">
        <v>37</v>
      </c>
      <c r="K34" s="134">
        <v>2767</v>
      </c>
      <c r="L34" s="118">
        <v>3.0613757714290772E-3</v>
      </c>
      <c r="M34" s="36">
        <v>30</v>
      </c>
      <c r="N34" s="133">
        <v>2525</v>
      </c>
      <c r="O34" s="125">
        <v>2.5847966865465682E-3</v>
      </c>
      <c r="P34" s="36">
        <v>29</v>
      </c>
      <c r="Q34" s="134">
        <v>1523</v>
      </c>
      <c r="R34" s="118">
        <v>1.7710229023611701E-3</v>
      </c>
      <c r="S34" s="36">
        <v>31</v>
      </c>
      <c r="T34" s="134">
        <v>1439</v>
      </c>
      <c r="U34" s="118">
        <v>2.3860491569237707E-3</v>
      </c>
      <c r="V34" s="36">
        <v>26</v>
      </c>
      <c r="W34" s="133">
        <v>1016</v>
      </c>
      <c r="X34" s="125">
        <v>1.3076320148472864E-3</v>
      </c>
      <c r="Y34" s="36">
        <v>27</v>
      </c>
      <c r="Z34" s="133">
        <v>1160</v>
      </c>
      <c r="AA34" s="125">
        <v>1.5437253552897214E-3</v>
      </c>
      <c r="AB34" s="36">
        <v>21</v>
      </c>
      <c r="AC34" s="124"/>
    </row>
    <row r="35" spans="1:29" x14ac:dyDescent="0.3">
      <c r="A35" s="127" t="s">
        <v>64</v>
      </c>
      <c r="B35" s="133">
        <v>2258</v>
      </c>
      <c r="C35" s="125">
        <v>2.1717113912898792E-3</v>
      </c>
      <c r="D35" s="36">
        <v>32</v>
      </c>
      <c r="E35" s="133">
        <v>2907</v>
      </c>
      <c r="F35" s="125">
        <v>2.5921474073175776E-3</v>
      </c>
      <c r="G35" s="36">
        <v>27</v>
      </c>
      <c r="H35" s="133">
        <v>4846</v>
      </c>
      <c r="I35" s="125">
        <v>4.5663348237211954E-3</v>
      </c>
      <c r="J35" s="36">
        <v>24</v>
      </c>
      <c r="K35" s="134">
        <v>2014</v>
      </c>
      <c r="L35" s="118">
        <v>2.2282655596885296E-3</v>
      </c>
      <c r="M35" s="36">
        <v>34</v>
      </c>
      <c r="N35" s="133">
        <v>1223</v>
      </c>
      <c r="O35" s="125">
        <v>1.2519629099589913E-3</v>
      </c>
      <c r="P35" s="36">
        <v>38</v>
      </c>
      <c r="Q35" s="134">
        <v>413</v>
      </c>
      <c r="R35" s="118">
        <v>4.8025768790227398E-4</v>
      </c>
      <c r="S35" s="36">
        <v>47</v>
      </c>
      <c r="T35" s="134">
        <v>43</v>
      </c>
      <c r="U35" s="118">
        <v>7.1299592597444161E-5</v>
      </c>
      <c r="V35" s="36">
        <v>59</v>
      </c>
      <c r="W35" s="133">
        <v>31</v>
      </c>
      <c r="X35" s="125">
        <v>3.989822092545854E-5</v>
      </c>
      <c r="Y35" s="36">
        <v>57</v>
      </c>
      <c r="Z35" s="133">
        <v>22</v>
      </c>
      <c r="AA35" s="125">
        <v>2.927754984170161E-5</v>
      </c>
      <c r="AB35" s="36">
        <v>54</v>
      </c>
      <c r="AC35" s="124"/>
    </row>
    <row r="36" spans="1:29" x14ac:dyDescent="0.3">
      <c r="A36" s="127" t="s">
        <v>42</v>
      </c>
      <c r="B36" s="133">
        <v>1993</v>
      </c>
      <c r="C36" s="125">
        <v>1.9168382652084719E-3</v>
      </c>
      <c r="D36" s="36">
        <v>33</v>
      </c>
      <c r="E36" s="133">
        <v>1607</v>
      </c>
      <c r="F36" s="125">
        <v>1.4329483603575327E-3</v>
      </c>
      <c r="G36" s="36">
        <v>36</v>
      </c>
      <c r="H36" s="133">
        <v>948</v>
      </c>
      <c r="I36" s="125">
        <v>8.9329042775230974E-4</v>
      </c>
      <c r="J36" s="36">
        <v>43</v>
      </c>
      <c r="K36" s="134">
        <v>2871</v>
      </c>
      <c r="L36" s="118">
        <v>3.1764401300227252E-3</v>
      </c>
      <c r="M36" s="36">
        <v>29</v>
      </c>
      <c r="N36" s="133">
        <v>3862</v>
      </c>
      <c r="O36" s="125">
        <v>3.9534593280961773E-3</v>
      </c>
      <c r="P36" s="36">
        <v>24</v>
      </c>
      <c r="Q36" s="134">
        <v>584</v>
      </c>
      <c r="R36" s="118">
        <v>6.791053020216174E-4</v>
      </c>
      <c r="S36" s="36">
        <v>42</v>
      </c>
      <c r="T36" s="134">
        <v>183</v>
      </c>
      <c r="U36" s="118">
        <v>3.034378010542391E-4</v>
      </c>
      <c r="V36" s="36">
        <v>46</v>
      </c>
      <c r="W36" s="133">
        <v>322</v>
      </c>
      <c r="X36" s="125">
        <v>4.1442668187089191E-4</v>
      </c>
      <c r="Y36" s="36">
        <v>34</v>
      </c>
      <c r="Z36" s="133">
        <v>117</v>
      </c>
      <c r="AA36" s="125">
        <v>1.5570333324904949E-4</v>
      </c>
      <c r="AB36" s="36">
        <v>40</v>
      </c>
      <c r="AC36" s="124"/>
    </row>
    <row r="37" spans="1:29" x14ac:dyDescent="0.3">
      <c r="A37" s="127" t="s">
        <v>55</v>
      </c>
      <c r="B37" s="133">
        <v>1905</v>
      </c>
      <c r="C37" s="125">
        <v>1.8322011516418157E-3</v>
      </c>
      <c r="D37" s="36">
        <v>34</v>
      </c>
      <c r="E37" s="133">
        <v>1758</v>
      </c>
      <c r="F37" s="125">
        <v>1.5675937881198148E-3</v>
      </c>
      <c r="G37" s="36">
        <v>35</v>
      </c>
      <c r="H37" s="133">
        <v>2103</v>
      </c>
      <c r="I37" s="125">
        <v>1.9816347780201556E-3</v>
      </c>
      <c r="J37" s="36">
        <v>34</v>
      </c>
      <c r="K37" s="134">
        <v>2875</v>
      </c>
      <c r="L37" s="118">
        <v>3.1808656822763272E-3</v>
      </c>
      <c r="M37" s="36">
        <v>28</v>
      </c>
      <c r="N37" s="133">
        <v>2508</v>
      </c>
      <c r="O37" s="125">
        <v>2.5673940949935813E-3</v>
      </c>
      <c r="P37" s="36">
        <v>30</v>
      </c>
      <c r="Q37" s="134">
        <v>2430</v>
      </c>
      <c r="R37" s="118">
        <v>2.8257292532748806E-3</v>
      </c>
      <c r="S37" s="36">
        <v>24</v>
      </c>
      <c r="T37" s="134">
        <v>1170</v>
      </c>
      <c r="U37" s="118">
        <v>1.9400121706746433E-3</v>
      </c>
      <c r="V37" s="36">
        <v>28</v>
      </c>
      <c r="W37" s="133">
        <v>1440</v>
      </c>
      <c r="X37" s="125">
        <v>1.8533367139567838E-3</v>
      </c>
      <c r="Y37" s="36">
        <v>24</v>
      </c>
      <c r="Z37" s="133">
        <v>856</v>
      </c>
      <c r="AA37" s="125">
        <v>1.1391628483862081E-3</v>
      </c>
      <c r="AB37" s="36">
        <v>25</v>
      </c>
      <c r="AC37" s="124"/>
    </row>
    <row r="38" spans="1:29" x14ac:dyDescent="0.3">
      <c r="A38" s="127" t="s">
        <v>43</v>
      </c>
      <c r="B38" s="133">
        <v>1823</v>
      </c>
      <c r="C38" s="125">
        <v>1.7533347503637952E-3</v>
      </c>
      <c r="D38" s="36">
        <v>35</v>
      </c>
      <c r="E38" s="133">
        <v>1858</v>
      </c>
      <c r="F38" s="125">
        <v>1.6567629455782797E-3</v>
      </c>
      <c r="G38" s="36">
        <v>33</v>
      </c>
      <c r="H38" s="133">
        <v>4824</v>
      </c>
      <c r="I38" s="125">
        <v>4.545604455144665E-3</v>
      </c>
      <c r="J38" s="36">
        <v>25</v>
      </c>
      <c r="K38" s="134">
        <v>11911</v>
      </c>
      <c r="L38" s="118">
        <v>1.3178188223162898E-2</v>
      </c>
      <c r="M38" s="36">
        <v>12</v>
      </c>
      <c r="N38" s="133">
        <v>28911</v>
      </c>
      <c r="O38" s="125">
        <v>2.9595666140494192E-2</v>
      </c>
      <c r="P38" s="36">
        <v>7</v>
      </c>
      <c r="Q38" s="134">
        <v>25077</v>
      </c>
      <c r="R38" s="118">
        <v>2.9160828182870035E-2</v>
      </c>
      <c r="S38" s="36">
        <v>7</v>
      </c>
      <c r="T38" s="134">
        <v>8169</v>
      </c>
      <c r="U38" s="118">
        <v>1.3545264463453985E-2</v>
      </c>
      <c r="V38" s="36">
        <v>11</v>
      </c>
      <c r="W38" s="133">
        <v>6173</v>
      </c>
      <c r="X38" s="125">
        <v>7.9448941217050185E-3</v>
      </c>
      <c r="Y38" s="36">
        <v>10</v>
      </c>
      <c r="Z38" s="133">
        <v>10636</v>
      </c>
      <c r="AA38" s="125">
        <v>1.4154364550742652E-2</v>
      </c>
      <c r="AB38" s="36">
        <v>9</v>
      </c>
      <c r="AC38" s="124"/>
    </row>
    <row r="39" spans="1:29" x14ac:dyDescent="0.3">
      <c r="A39" s="127" t="s">
        <v>89</v>
      </c>
      <c r="B39" s="133">
        <v>1496</v>
      </c>
      <c r="C39" s="125">
        <v>1.4388309306331529E-3</v>
      </c>
      <c r="D39" s="36">
        <v>36</v>
      </c>
      <c r="E39" s="133">
        <v>1276</v>
      </c>
      <c r="F39" s="125">
        <v>1.1377984491700134E-3</v>
      </c>
      <c r="G39" s="36">
        <v>39</v>
      </c>
      <c r="H39" s="133">
        <v>1138</v>
      </c>
      <c r="I39" s="125">
        <v>1.0723254290950722E-3</v>
      </c>
      <c r="J39" s="36">
        <v>41</v>
      </c>
      <c r="K39" s="134">
        <v>921</v>
      </c>
      <c r="L39" s="118">
        <v>1.0189834063918251E-3</v>
      </c>
      <c r="M39" s="36">
        <v>40</v>
      </c>
      <c r="N39" s="133">
        <v>1461</v>
      </c>
      <c r="O39" s="125">
        <v>1.4955991917008065E-3</v>
      </c>
      <c r="P39" s="36">
        <v>37</v>
      </c>
      <c r="Q39" s="134">
        <v>1735</v>
      </c>
      <c r="R39" s="118">
        <v>2.0175474298073735E-3</v>
      </c>
      <c r="S39" s="36">
        <v>30</v>
      </c>
      <c r="T39" s="134">
        <v>187</v>
      </c>
      <c r="U39" s="118">
        <v>3.1007032129586179E-4</v>
      </c>
      <c r="V39" s="36">
        <v>45</v>
      </c>
      <c r="W39" s="133">
        <v>117</v>
      </c>
      <c r="X39" s="125">
        <v>1.5058360800898867E-4</v>
      </c>
      <c r="Y39" s="36">
        <v>43</v>
      </c>
      <c r="Z39" s="133"/>
      <c r="AA39" s="31"/>
      <c r="AB39" s="36"/>
      <c r="AC39" s="124"/>
    </row>
    <row r="40" spans="1:29" x14ac:dyDescent="0.3">
      <c r="A40" s="127" t="s">
        <v>33</v>
      </c>
      <c r="B40" s="133">
        <v>1429</v>
      </c>
      <c r="C40" s="125">
        <v>1.3743913100767217E-3</v>
      </c>
      <c r="D40" s="36">
        <v>37</v>
      </c>
      <c r="E40" s="133">
        <v>1527</v>
      </c>
      <c r="F40" s="125">
        <v>1.3616130343907607E-3</v>
      </c>
      <c r="G40" s="36">
        <v>37</v>
      </c>
      <c r="H40" s="133">
        <v>1230</v>
      </c>
      <c r="I40" s="125">
        <v>1.1590160613241993E-3</v>
      </c>
      <c r="J40" s="36">
        <v>40</v>
      </c>
      <c r="K40" s="134">
        <v>853</v>
      </c>
      <c r="L40" s="118">
        <v>9.4374901808059368E-4</v>
      </c>
      <c r="M40" s="36">
        <v>42</v>
      </c>
      <c r="N40" s="133">
        <v>788</v>
      </c>
      <c r="O40" s="125">
        <v>8.0666130257374088E-4</v>
      </c>
      <c r="P40" s="36">
        <v>42</v>
      </c>
      <c r="Q40" s="134">
        <v>794</v>
      </c>
      <c r="R40" s="118">
        <v>9.233041263787059E-4</v>
      </c>
      <c r="S40" s="36">
        <v>38</v>
      </c>
      <c r="T40" s="134">
        <v>90</v>
      </c>
      <c r="U40" s="118">
        <v>1.4923170543651104E-4</v>
      </c>
      <c r="V40" s="36">
        <v>53</v>
      </c>
      <c r="W40" s="133">
        <v>98</v>
      </c>
      <c r="X40" s="125">
        <v>1.2612985969983668E-4</v>
      </c>
      <c r="Y40" s="36">
        <v>45</v>
      </c>
      <c r="Z40" s="133">
        <v>91</v>
      </c>
      <c r="AA40" s="125">
        <v>1.2110259252703848E-4</v>
      </c>
      <c r="AB40" s="36">
        <v>43</v>
      </c>
      <c r="AC40" s="124"/>
    </row>
    <row r="41" spans="1:29" x14ac:dyDescent="0.3">
      <c r="A41" s="127" t="s">
        <v>88</v>
      </c>
      <c r="B41" s="133">
        <v>1398</v>
      </c>
      <c r="C41" s="125">
        <v>1.3445759632521041E-3</v>
      </c>
      <c r="D41" s="36">
        <v>38</v>
      </c>
      <c r="E41" s="133">
        <v>1171</v>
      </c>
      <c r="F41" s="125">
        <v>1.0441708338386252E-3</v>
      </c>
      <c r="G41" s="36">
        <v>40</v>
      </c>
      <c r="H41" s="133">
        <v>973</v>
      </c>
      <c r="I41" s="125">
        <v>9.1684766477109433E-4</v>
      </c>
      <c r="J41" s="36">
        <v>42</v>
      </c>
      <c r="K41" s="134">
        <v>867</v>
      </c>
      <c r="L41" s="118">
        <v>9.5923845096820024E-4</v>
      </c>
      <c r="M41" s="36">
        <v>41</v>
      </c>
      <c r="N41" s="133">
        <v>790</v>
      </c>
      <c r="O41" s="125">
        <v>8.08708666285857E-4</v>
      </c>
      <c r="P41" s="36">
        <v>41</v>
      </c>
      <c r="Q41" s="134">
        <v>699</v>
      </c>
      <c r="R41" s="118">
        <v>8.1283322964573732E-4</v>
      </c>
      <c r="S41" s="36">
        <v>39</v>
      </c>
      <c r="T41" s="134">
        <v>137</v>
      </c>
      <c r="U41" s="118">
        <v>2.2716381827557789E-4</v>
      </c>
      <c r="V41" s="36">
        <v>50</v>
      </c>
      <c r="W41" s="133">
        <v>223</v>
      </c>
      <c r="X41" s="125">
        <v>2.8700978278636304E-4</v>
      </c>
      <c r="Y41" s="36">
        <v>38</v>
      </c>
      <c r="Z41" s="133"/>
      <c r="AA41" s="31"/>
      <c r="AB41" s="36"/>
      <c r="AC41" s="124"/>
    </row>
    <row r="42" spans="1:29" x14ac:dyDescent="0.3">
      <c r="A42" s="127" t="s">
        <v>69</v>
      </c>
      <c r="B42" s="133">
        <v>1398</v>
      </c>
      <c r="C42" s="125">
        <v>1.3445759632521041E-3</v>
      </c>
      <c r="D42" s="36">
        <v>39</v>
      </c>
      <c r="E42" s="133">
        <v>1850</v>
      </c>
      <c r="F42" s="125">
        <v>1.6496294129816026E-3</v>
      </c>
      <c r="G42" s="36">
        <v>34</v>
      </c>
      <c r="H42" s="133">
        <v>1506</v>
      </c>
      <c r="I42" s="125">
        <v>1.4190879580115807E-3</v>
      </c>
      <c r="J42" s="36">
        <v>38</v>
      </c>
      <c r="K42" s="134">
        <v>2485</v>
      </c>
      <c r="L42" s="118">
        <v>2.7493743375501469E-3</v>
      </c>
      <c r="M42" s="36">
        <v>31</v>
      </c>
      <c r="N42" s="133">
        <v>1998</v>
      </c>
      <c r="O42" s="125">
        <v>2.0453163484039777E-3</v>
      </c>
      <c r="P42" s="36">
        <v>35</v>
      </c>
      <c r="Q42" s="134">
        <v>1765</v>
      </c>
      <c r="R42" s="118">
        <v>2.0524329761441007E-3</v>
      </c>
      <c r="S42" s="36">
        <v>28</v>
      </c>
      <c r="T42" s="134">
        <v>1042</v>
      </c>
      <c r="U42" s="118">
        <v>1.7277715229427166E-3</v>
      </c>
      <c r="V42" s="36">
        <v>29</v>
      </c>
      <c r="W42" s="133">
        <v>625</v>
      </c>
      <c r="X42" s="125">
        <v>8.0439961543263185E-4</v>
      </c>
      <c r="Y42" s="36">
        <v>30</v>
      </c>
      <c r="Z42" s="133">
        <v>456</v>
      </c>
      <c r="AA42" s="125">
        <v>6.0684376035526977E-4</v>
      </c>
      <c r="AB42" s="36">
        <v>29</v>
      </c>
      <c r="AC42" s="124"/>
    </row>
    <row r="43" spans="1:29" x14ac:dyDescent="0.3">
      <c r="A43" s="127" t="s">
        <v>38</v>
      </c>
      <c r="B43" s="133">
        <v>1395</v>
      </c>
      <c r="C43" s="125">
        <v>1.3416906071077863E-3</v>
      </c>
      <c r="D43" s="36">
        <v>40</v>
      </c>
      <c r="E43" s="133">
        <v>1017</v>
      </c>
      <c r="F43" s="125">
        <v>9.0685033135258909E-4</v>
      </c>
      <c r="G43" s="36">
        <v>43</v>
      </c>
      <c r="H43" s="133">
        <v>2025</v>
      </c>
      <c r="I43" s="125">
        <v>1.9081361985215479E-3</v>
      </c>
      <c r="J43" s="36">
        <v>35</v>
      </c>
      <c r="K43" s="134">
        <v>427</v>
      </c>
      <c r="L43" s="118">
        <v>4.7242770307199709E-4</v>
      </c>
      <c r="M43" s="36">
        <v>47</v>
      </c>
      <c r="N43" s="133">
        <v>1045</v>
      </c>
      <c r="O43" s="125">
        <v>1.069747539580659E-3</v>
      </c>
      <c r="P43" s="36">
        <v>40</v>
      </c>
      <c r="Q43" s="134">
        <v>162</v>
      </c>
      <c r="R43" s="118">
        <v>1.8838195021832538E-4</v>
      </c>
      <c r="S43" s="36">
        <v>58</v>
      </c>
      <c r="T43" s="134">
        <v>469</v>
      </c>
      <c r="U43" s="118">
        <v>7.77662998330263E-4</v>
      </c>
      <c r="V43" s="36">
        <v>34</v>
      </c>
      <c r="W43" s="133">
        <v>2</v>
      </c>
      <c r="X43" s="125">
        <v>2.5740787693844221E-6</v>
      </c>
      <c r="Y43" s="36">
        <v>65</v>
      </c>
      <c r="Z43" s="133">
        <v>2</v>
      </c>
      <c r="AA43" s="125">
        <v>2.661595440154692E-6</v>
      </c>
      <c r="AB43" s="36">
        <v>60</v>
      </c>
      <c r="AC43" s="124"/>
    </row>
    <row r="44" spans="1:29" x14ac:dyDescent="0.3">
      <c r="A44" s="127" t="s">
        <v>17</v>
      </c>
      <c r="B44" s="133">
        <v>1385</v>
      </c>
      <c r="C44" s="125">
        <v>1.3320727532933935E-3</v>
      </c>
      <c r="D44" s="36">
        <v>41</v>
      </c>
      <c r="E44" s="133">
        <v>2021</v>
      </c>
      <c r="F44" s="125">
        <v>1.8021086722355777E-3</v>
      </c>
      <c r="G44" s="36">
        <v>32</v>
      </c>
      <c r="H44" s="133">
        <v>3346</v>
      </c>
      <c r="I44" s="125">
        <v>3.1529006025941228E-3</v>
      </c>
      <c r="J44" s="36">
        <v>29</v>
      </c>
      <c r="K44" s="134">
        <v>1143</v>
      </c>
      <c r="L44" s="118">
        <v>1.2646015564667277E-3</v>
      </c>
      <c r="M44" s="36">
        <v>39</v>
      </c>
      <c r="N44" s="133">
        <v>2874</v>
      </c>
      <c r="O44" s="125">
        <v>2.9420616543108266E-3</v>
      </c>
      <c r="P44" s="36">
        <v>25</v>
      </c>
      <c r="Q44" s="134">
        <v>5645</v>
      </c>
      <c r="R44" s="118">
        <v>6.5642969690274493E-3</v>
      </c>
      <c r="S44" s="36">
        <v>16</v>
      </c>
      <c r="T44" s="134">
        <v>3385</v>
      </c>
      <c r="U44" s="118">
        <v>5.6127702544732207E-3</v>
      </c>
      <c r="V44" s="36">
        <v>17</v>
      </c>
      <c r="W44" s="133">
        <v>639</v>
      </c>
      <c r="X44" s="125">
        <v>8.2241816681832283E-4</v>
      </c>
      <c r="Y44" s="36">
        <v>29</v>
      </c>
      <c r="Z44" s="133">
        <v>517</v>
      </c>
      <c r="AA44" s="125">
        <v>6.8802242127998783E-4</v>
      </c>
      <c r="AB44" s="36">
        <v>28</v>
      </c>
      <c r="AC44" s="124"/>
    </row>
    <row r="45" spans="1:29" x14ac:dyDescent="0.3">
      <c r="A45" s="127" t="s">
        <v>36</v>
      </c>
      <c r="B45" s="133">
        <v>1277</v>
      </c>
      <c r="C45" s="125">
        <v>1.2281999320979521E-3</v>
      </c>
      <c r="D45" s="36">
        <v>42</v>
      </c>
      <c r="E45" s="133">
        <v>927</v>
      </c>
      <c r="F45" s="125">
        <v>8.2659808963997058E-4</v>
      </c>
      <c r="G45" s="36">
        <v>45</v>
      </c>
      <c r="H45" s="133">
        <v>380</v>
      </c>
      <c r="I45" s="125">
        <v>3.5807000268552503E-4</v>
      </c>
      <c r="J45" s="36">
        <v>51</v>
      </c>
      <c r="K45" s="134">
        <v>393</v>
      </c>
      <c r="L45" s="118">
        <v>4.3481050891638141E-4</v>
      </c>
      <c r="M45" s="36">
        <v>49</v>
      </c>
      <c r="N45" s="133">
        <v>324</v>
      </c>
      <c r="O45" s="125">
        <v>3.3167292136280721E-4</v>
      </c>
      <c r="P45" s="36">
        <v>49</v>
      </c>
      <c r="Q45" s="134">
        <v>213</v>
      </c>
      <c r="R45" s="118">
        <v>2.4768737899076115E-4</v>
      </c>
      <c r="S45" s="36">
        <v>56</v>
      </c>
      <c r="T45" s="134">
        <v>178</v>
      </c>
      <c r="U45" s="118">
        <v>2.9514715075221068E-4</v>
      </c>
      <c r="V45" s="36">
        <v>47</v>
      </c>
      <c r="W45" s="133">
        <v>78</v>
      </c>
      <c r="X45" s="125">
        <v>1.0038907200599245E-4</v>
      </c>
      <c r="Y45" s="36">
        <v>49</v>
      </c>
      <c r="Z45" s="133">
        <v>16</v>
      </c>
      <c r="AA45" s="125">
        <v>2.1292763521237536E-5</v>
      </c>
      <c r="AB45" s="36">
        <v>55</v>
      </c>
      <c r="AC45" s="124"/>
    </row>
    <row r="46" spans="1:29" x14ac:dyDescent="0.3">
      <c r="A46" s="127" t="s">
        <v>49</v>
      </c>
      <c r="B46" s="133">
        <v>1031</v>
      </c>
      <c r="C46" s="125">
        <v>9.9160072826389085E-4</v>
      </c>
      <c r="D46" s="36">
        <v>43</v>
      </c>
      <c r="E46" s="133">
        <v>1325</v>
      </c>
      <c r="F46" s="125">
        <v>1.1814913363246613E-3</v>
      </c>
      <c r="G46" s="36">
        <v>38</v>
      </c>
      <c r="H46" s="133">
        <v>1251</v>
      </c>
      <c r="I46" s="125">
        <v>1.1788041404199785E-3</v>
      </c>
      <c r="J46" s="36">
        <v>39</v>
      </c>
      <c r="K46" s="134">
        <v>1634</v>
      </c>
      <c r="L46" s="118">
        <v>1.8078380955963542E-3</v>
      </c>
      <c r="M46" s="36">
        <v>36</v>
      </c>
      <c r="N46" s="133">
        <v>2162</v>
      </c>
      <c r="O46" s="125">
        <v>2.2132001727974975E-3</v>
      </c>
      <c r="P46" s="36">
        <v>33</v>
      </c>
      <c r="Q46" s="134">
        <v>1244</v>
      </c>
      <c r="R46" s="118">
        <v>1.4465873214296098E-3</v>
      </c>
      <c r="S46" s="36">
        <v>34</v>
      </c>
      <c r="T46" s="134">
        <v>849</v>
      </c>
      <c r="U46" s="118">
        <v>1.4077524212844207E-3</v>
      </c>
      <c r="V46" s="36">
        <v>31</v>
      </c>
      <c r="W46" s="133">
        <v>88</v>
      </c>
      <c r="X46" s="125">
        <v>1.1325946585291456E-4</v>
      </c>
      <c r="Y46" s="36">
        <v>47</v>
      </c>
      <c r="Z46" s="133">
        <v>89</v>
      </c>
      <c r="AA46" s="125">
        <v>1.1844099708688379E-4</v>
      </c>
      <c r="AB46" s="36">
        <v>44</v>
      </c>
      <c r="AC46" s="124"/>
    </row>
    <row r="47" spans="1:29" x14ac:dyDescent="0.3">
      <c r="A47" s="127" t="s">
        <v>90</v>
      </c>
      <c r="B47" s="133">
        <v>995</v>
      </c>
      <c r="C47" s="125">
        <v>9.5697645453207702E-4</v>
      </c>
      <c r="D47" s="36">
        <v>44</v>
      </c>
      <c r="E47" s="133">
        <v>704</v>
      </c>
      <c r="F47" s="125">
        <v>6.277508685075937E-4</v>
      </c>
      <c r="G47" s="36">
        <v>48</v>
      </c>
      <c r="H47" s="133">
        <v>940</v>
      </c>
      <c r="I47" s="125">
        <v>8.8575211190629875E-4</v>
      </c>
      <c r="J47" s="36">
        <v>44</v>
      </c>
      <c r="K47" s="134">
        <v>435</v>
      </c>
      <c r="L47" s="118">
        <v>4.812788075792008E-4</v>
      </c>
      <c r="M47" s="36">
        <v>46</v>
      </c>
      <c r="N47" s="133">
        <v>371</v>
      </c>
      <c r="O47" s="125">
        <v>3.797859685975354E-4</v>
      </c>
      <c r="P47" s="36">
        <v>46</v>
      </c>
      <c r="Q47" s="134">
        <v>294</v>
      </c>
      <c r="R47" s="118">
        <v>3.4187835409992386E-4</v>
      </c>
      <c r="S47" s="36">
        <v>53</v>
      </c>
      <c r="T47" s="134">
        <v>158</v>
      </c>
      <c r="U47" s="118">
        <v>2.6198454954409712E-4</v>
      </c>
      <c r="V47" s="36">
        <v>49</v>
      </c>
      <c r="W47" s="133">
        <v>44</v>
      </c>
      <c r="X47" s="125">
        <v>5.662973292645728E-5</v>
      </c>
      <c r="Y47" s="36">
        <v>53</v>
      </c>
      <c r="Z47" s="133">
        <v>62</v>
      </c>
      <c r="AA47" s="125">
        <v>8.2509458644795447E-5</v>
      </c>
      <c r="AB47" s="36">
        <v>50</v>
      </c>
      <c r="AC47" s="124"/>
    </row>
    <row r="48" spans="1:29" x14ac:dyDescent="0.3">
      <c r="A48" s="127" t="s">
        <v>35</v>
      </c>
      <c r="B48" s="133">
        <v>924</v>
      </c>
      <c r="C48" s="125">
        <v>8.8868969244988857E-4</v>
      </c>
      <c r="D48" s="36">
        <v>45</v>
      </c>
      <c r="E48" s="133">
        <v>619</v>
      </c>
      <c r="F48" s="125">
        <v>5.519570846678984E-4</v>
      </c>
      <c r="G48" s="36">
        <v>49</v>
      </c>
      <c r="H48" s="133">
        <v>535</v>
      </c>
      <c r="I48" s="125">
        <v>5.0412487220198913E-4</v>
      </c>
      <c r="J48" s="36">
        <v>50</v>
      </c>
      <c r="K48" s="134">
        <v>498</v>
      </c>
      <c r="L48" s="118">
        <v>5.5098125557342991E-4</v>
      </c>
      <c r="M48" s="36">
        <v>45</v>
      </c>
      <c r="N48" s="133">
        <v>369</v>
      </c>
      <c r="O48" s="125">
        <v>3.7773860488541928E-4</v>
      </c>
      <c r="P48" s="36">
        <v>47</v>
      </c>
      <c r="Q48" s="134">
        <v>427</v>
      </c>
      <c r="R48" s="118">
        <v>4.965376095260798E-4</v>
      </c>
      <c r="S48" s="36">
        <v>46</v>
      </c>
      <c r="T48" s="134">
        <v>85</v>
      </c>
      <c r="U48" s="118">
        <v>1.4094105513448265E-4</v>
      </c>
      <c r="V48" s="36">
        <v>54</v>
      </c>
      <c r="W48" s="133">
        <v>123</v>
      </c>
      <c r="X48" s="125">
        <v>1.5830584431714194E-4</v>
      </c>
      <c r="Y48" s="36">
        <v>42</v>
      </c>
      <c r="Z48" s="133">
        <v>180</v>
      </c>
      <c r="AA48" s="125">
        <v>2.3954358961392227E-4</v>
      </c>
      <c r="AB48" s="36">
        <v>36</v>
      </c>
      <c r="AC48" s="124"/>
    </row>
    <row r="49" spans="1:29" x14ac:dyDescent="0.3">
      <c r="A49" s="127" t="s">
        <v>26</v>
      </c>
      <c r="B49" s="133">
        <v>910</v>
      </c>
      <c r="C49" s="125">
        <v>8.7522469710973872E-4</v>
      </c>
      <c r="D49" s="36">
        <v>46</v>
      </c>
      <c r="E49" s="133">
        <v>470</v>
      </c>
      <c r="F49" s="125">
        <v>4.1909504005478552E-4</v>
      </c>
      <c r="G49" s="36">
        <v>53</v>
      </c>
      <c r="H49" s="133">
        <v>249</v>
      </c>
      <c r="I49" s="125">
        <v>2.3463008070709402E-4</v>
      </c>
      <c r="J49" s="36">
        <v>56</v>
      </c>
      <c r="K49" s="134">
        <v>404</v>
      </c>
      <c r="L49" s="118">
        <v>4.4698077761378649E-4</v>
      </c>
      <c r="M49" s="36">
        <v>48</v>
      </c>
      <c r="N49" s="133">
        <v>203</v>
      </c>
      <c r="O49" s="125">
        <v>2.0780741677978352E-4</v>
      </c>
      <c r="P49" s="36">
        <v>55</v>
      </c>
      <c r="Q49" s="134">
        <v>434</v>
      </c>
      <c r="R49" s="118">
        <v>5.0467757033798282E-4</v>
      </c>
      <c r="S49" s="36">
        <v>45</v>
      </c>
      <c r="T49" s="134">
        <v>269</v>
      </c>
      <c r="U49" s="118">
        <v>4.4603698624912742E-4</v>
      </c>
      <c r="V49" s="36">
        <v>38</v>
      </c>
      <c r="W49" s="133">
        <v>205</v>
      </c>
      <c r="X49" s="125">
        <v>2.6384307386190323E-4</v>
      </c>
      <c r="Y49" s="36">
        <v>40</v>
      </c>
      <c r="Z49" s="133">
        <v>63</v>
      </c>
      <c r="AA49" s="125">
        <v>8.3840256364872795E-5</v>
      </c>
      <c r="AB49" s="36">
        <v>49</v>
      </c>
      <c r="AC49" s="124"/>
    </row>
    <row r="50" spans="1:29" x14ac:dyDescent="0.3">
      <c r="A50" s="127" t="s">
        <v>22</v>
      </c>
      <c r="B50" s="133">
        <v>841</v>
      </c>
      <c r="C50" s="125">
        <v>8.0886150579042887E-4</v>
      </c>
      <c r="D50" s="36">
        <v>47</v>
      </c>
      <c r="E50" s="133">
        <v>880</v>
      </c>
      <c r="F50" s="125">
        <v>7.8468858563449204E-4</v>
      </c>
      <c r="G50" s="36">
        <v>46</v>
      </c>
      <c r="H50" s="133">
        <v>671</v>
      </c>
      <c r="I50" s="125">
        <v>6.3227624158417712E-4</v>
      </c>
      <c r="J50" s="36">
        <v>47</v>
      </c>
      <c r="K50" s="134">
        <v>365</v>
      </c>
      <c r="L50" s="118">
        <v>4.0383164314116847E-4</v>
      </c>
      <c r="M50" s="36">
        <v>50</v>
      </c>
      <c r="N50" s="133">
        <v>479</v>
      </c>
      <c r="O50" s="125">
        <v>4.903436090518044E-4</v>
      </c>
      <c r="P50" s="36">
        <v>44</v>
      </c>
      <c r="Q50" s="134">
        <v>285</v>
      </c>
      <c r="R50" s="118">
        <v>3.3141269019890574E-4</v>
      </c>
      <c r="S50" s="36">
        <v>54</v>
      </c>
      <c r="T50" s="134">
        <v>61</v>
      </c>
      <c r="U50" s="118">
        <v>1.0114593368474636E-4</v>
      </c>
      <c r="V50" s="36">
        <v>56</v>
      </c>
      <c r="W50" s="133">
        <v>97</v>
      </c>
      <c r="X50" s="125">
        <v>1.2484282031514446E-4</v>
      </c>
      <c r="Y50" s="36">
        <v>46</v>
      </c>
      <c r="Z50" s="133">
        <v>84</v>
      </c>
      <c r="AA50" s="125">
        <v>1.1178700848649706E-4</v>
      </c>
      <c r="AB50" s="36">
        <v>46</v>
      </c>
      <c r="AC50" s="124"/>
    </row>
    <row r="51" spans="1:29" x14ac:dyDescent="0.3">
      <c r="A51" s="127" t="s">
        <v>50</v>
      </c>
      <c r="B51" s="133">
        <v>793</v>
      </c>
      <c r="C51" s="125">
        <v>7.6269580748134381E-4</v>
      </c>
      <c r="D51" s="36">
        <v>48</v>
      </c>
      <c r="E51" s="133">
        <v>977</v>
      </c>
      <c r="F51" s="125">
        <v>8.7118266836920316E-4</v>
      </c>
      <c r="G51" s="36">
        <v>44</v>
      </c>
      <c r="H51" s="133">
        <v>806</v>
      </c>
      <c r="I51" s="125">
        <v>7.5948532148561359E-4</v>
      </c>
      <c r="J51" s="36">
        <v>46</v>
      </c>
      <c r="K51" s="134">
        <v>192</v>
      </c>
      <c r="L51" s="118">
        <v>2.1242650817288863E-4</v>
      </c>
      <c r="M51" s="36">
        <v>60</v>
      </c>
      <c r="N51" s="133">
        <v>140</v>
      </c>
      <c r="O51" s="125">
        <v>1.4331545984812657E-4</v>
      </c>
      <c r="P51" s="36">
        <v>59</v>
      </c>
      <c r="Q51" s="134">
        <v>302</v>
      </c>
      <c r="R51" s="118">
        <v>3.5118116645638437E-4</v>
      </c>
      <c r="S51" s="36">
        <v>52</v>
      </c>
      <c r="T51" s="134">
        <v>44</v>
      </c>
      <c r="U51" s="118">
        <v>7.2957722657849834E-5</v>
      </c>
      <c r="V51" s="36">
        <v>57</v>
      </c>
      <c r="W51" s="133">
        <v>34</v>
      </c>
      <c r="X51" s="125">
        <v>4.3759339079535174E-5</v>
      </c>
      <c r="Y51" s="36">
        <v>55</v>
      </c>
      <c r="Z51" s="133">
        <v>42</v>
      </c>
      <c r="AA51" s="125">
        <v>5.589350424324853E-5</v>
      </c>
      <c r="AB51" s="36">
        <v>52</v>
      </c>
      <c r="AC51" s="124"/>
    </row>
    <row r="52" spans="1:29" x14ac:dyDescent="0.3">
      <c r="A52" s="127" t="s">
        <v>41</v>
      </c>
      <c r="B52" s="133">
        <v>705</v>
      </c>
      <c r="C52" s="125">
        <v>6.7805869391468769E-4</v>
      </c>
      <c r="D52" s="36">
        <v>49</v>
      </c>
      <c r="E52" s="133">
        <v>615</v>
      </c>
      <c r="F52" s="125">
        <v>5.4839031836955983E-4</v>
      </c>
      <c r="G52" s="36">
        <v>50</v>
      </c>
      <c r="H52" s="133">
        <v>589</v>
      </c>
      <c r="I52" s="125">
        <v>5.5500850416256376E-4</v>
      </c>
      <c r="J52" s="36">
        <v>49</v>
      </c>
      <c r="K52" s="134">
        <v>583</v>
      </c>
      <c r="L52" s="118">
        <v>6.4502424096246906E-4</v>
      </c>
      <c r="M52" s="36">
        <v>43</v>
      </c>
      <c r="N52" s="133">
        <v>456</v>
      </c>
      <c r="O52" s="125">
        <v>4.6679892636246936E-4</v>
      </c>
      <c r="P52" s="36">
        <v>45</v>
      </c>
      <c r="Q52" s="134">
        <v>646</v>
      </c>
      <c r="R52" s="118">
        <v>7.5120209778418642E-4</v>
      </c>
      <c r="S52" s="36">
        <v>41</v>
      </c>
      <c r="T52" s="134">
        <v>253</v>
      </c>
      <c r="U52" s="118">
        <v>4.1950690528263655E-4</v>
      </c>
      <c r="V52" s="36">
        <v>39</v>
      </c>
      <c r="W52" s="133">
        <v>194</v>
      </c>
      <c r="X52" s="125">
        <v>2.4968564063028892E-4</v>
      </c>
      <c r="Y52" s="36">
        <v>41</v>
      </c>
      <c r="Z52" s="133">
        <v>153</v>
      </c>
      <c r="AA52" s="125">
        <v>2.0361205117183393E-4</v>
      </c>
      <c r="AB52" s="36">
        <v>39</v>
      </c>
      <c r="AC52" s="124"/>
    </row>
    <row r="53" spans="1:29" x14ac:dyDescent="0.3">
      <c r="A53" s="127" t="s">
        <v>68</v>
      </c>
      <c r="B53" s="133">
        <v>704</v>
      </c>
      <c r="C53" s="125">
        <v>6.7709690853324839E-4</v>
      </c>
      <c r="D53" s="36">
        <v>50</v>
      </c>
      <c r="E53" s="133">
        <v>1092</v>
      </c>
      <c r="F53" s="125">
        <v>9.7372719944643785E-4</v>
      </c>
      <c r="G53" s="36">
        <v>41</v>
      </c>
      <c r="H53" s="133">
        <v>2540</v>
      </c>
      <c r="I53" s="125">
        <v>2.3934152811085092E-3</v>
      </c>
      <c r="J53" s="36">
        <v>31</v>
      </c>
      <c r="K53" s="134">
        <v>1320</v>
      </c>
      <c r="L53" s="118">
        <v>1.4604322436886092E-3</v>
      </c>
      <c r="M53" s="36">
        <v>38</v>
      </c>
      <c r="N53" s="133">
        <v>280</v>
      </c>
      <c r="O53" s="125">
        <v>2.8663091969625314E-4</v>
      </c>
      <c r="P53" s="36">
        <v>54</v>
      </c>
      <c r="Q53" s="134">
        <v>410</v>
      </c>
      <c r="R53" s="118">
        <v>4.7676913326860128E-4</v>
      </c>
      <c r="S53" s="36">
        <v>48</v>
      </c>
      <c r="T53" s="134">
        <v>250</v>
      </c>
      <c r="U53" s="118">
        <v>4.1453251510141953E-4</v>
      </c>
      <c r="V53" s="36">
        <v>40</v>
      </c>
      <c r="W53" s="133">
        <v>54</v>
      </c>
      <c r="X53" s="125">
        <v>6.9500126773379387E-5</v>
      </c>
      <c r="Y53" s="36">
        <v>52</v>
      </c>
      <c r="Z53" s="133">
        <v>68</v>
      </c>
      <c r="AA53" s="125">
        <v>9.0494244965259521E-5</v>
      </c>
      <c r="AB53" s="36">
        <v>48</v>
      </c>
      <c r="AC53" s="124"/>
    </row>
    <row r="54" spans="1:29" x14ac:dyDescent="0.3">
      <c r="A54" s="127" t="s">
        <v>48</v>
      </c>
      <c r="B54" s="133">
        <v>601</v>
      </c>
      <c r="C54" s="125">
        <v>5.7803301424500333E-4</v>
      </c>
      <c r="D54" s="36">
        <v>51</v>
      </c>
      <c r="E54" s="133">
        <v>477</v>
      </c>
      <c r="F54" s="125">
        <v>4.2533688107687808E-4</v>
      </c>
      <c r="G54" s="36">
        <v>51</v>
      </c>
      <c r="H54" s="133">
        <v>622</v>
      </c>
      <c r="I54" s="125">
        <v>5.8610405702735934E-4</v>
      </c>
      <c r="J54" s="36">
        <v>48</v>
      </c>
      <c r="K54" s="134">
        <v>358</v>
      </c>
      <c r="L54" s="118">
        <v>3.9608692669736525E-4</v>
      </c>
      <c r="M54" s="36">
        <v>51</v>
      </c>
      <c r="N54" s="133">
        <v>295</v>
      </c>
      <c r="O54" s="125">
        <v>3.0198614753712381E-4</v>
      </c>
      <c r="P54" s="36">
        <v>52</v>
      </c>
      <c r="Q54" s="134">
        <v>487</v>
      </c>
      <c r="R54" s="118">
        <v>5.6630870219953372E-4</v>
      </c>
      <c r="S54" s="36">
        <v>43</v>
      </c>
      <c r="T54" s="134">
        <v>205</v>
      </c>
      <c r="U54" s="118">
        <v>3.39916662383164E-4</v>
      </c>
      <c r="V54" s="36">
        <v>43</v>
      </c>
      <c r="W54" s="133">
        <v>248</v>
      </c>
      <c r="X54" s="125">
        <v>3.1918576740366832E-4</v>
      </c>
      <c r="Y54" s="36">
        <v>36</v>
      </c>
      <c r="Z54" s="133">
        <v>176</v>
      </c>
      <c r="AA54" s="125">
        <v>2.3422039873361288E-4</v>
      </c>
      <c r="AB54" s="36">
        <v>37</v>
      </c>
      <c r="AC54" s="124"/>
    </row>
    <row r="55" spans="1:29" x14ac:dyDescent="0.3">
      <c r="A55" s="127" t="s">
        <v>71</v>
      </c>
      <c r="B55" s="133">
        <v>578</v>
      </c>
      <c r="C55" s="125">
        <v>5.5591195047190005E-4</v>
      </c>
      <c r="D55" s="36">
        <v>52</v>
      </c>
      <c r="E55" s="133">
        <v>474</v>
      </c>
      <c r="F55" s="125">
        <v>4.2266180635312415E-4</v>
      </c>
      <c r="G55" s="36">
        <v>52</v>
      </c>
      <c r="H55" s="133">
        <v>248</v>
      </c>
      <c r="I55" s="125">
        <v>2.3368779122634264E-4</v>
      </c>
      <c r="J55" s="36">
        <v>57</v>
      </c>
      <c r="K55" s="134">
        <v>271</v>
      </c>
      <c r="L55" s="118">
        <v>2.9983116518152511E-4</v>
      </c>
      <c r="M55" s="36">
        <v>55</v>
      </c>
      <c r="N55" s="133">
        <v>67</v>
      </c>
      <c r="O55" s="125">
        <v>6.8586684355889134E-5</v>
      </c>
      <c r="P55" s="36">
        <v>62</v>
      </c>
      <c r="Q55" s="134">
        <v>20</v>
      </c>
      <c r="R55" s="118">
        <v>2.3257030891151282E-5</v>
      </c>
      <c r="S55" s="36">
        <v>63</v>
      </c>
      <c r="T55" s="134">
        <v>18</v>
      </c>
      <c r="U55" s="118">
        <v>2.9846341087302207E-5</v>
      </c>
      <c r="V55" s="36">
        <v>61</v>
      </c>
      <c r="W55" s="133">
        <v>26</v>
      </c>
      <c r="X55" s="125">
        <v>3.3463024001997487E-5</v>
      </c>
      <c r="Y55" s="36">
        <v>60</v>
      </c>
      <c r="Z55" s="133">
        <v>4</v>
      </c>
      <c r="AA55" s="125">
        <v>5.3231908803093839E-6</v>
      </c>
      <c r="AB55" s="36">
        <v>57</v>
      </c>
      <c r="AC55" s="124"/>
    </row>
    <row r="56" spans="1:29" x14ac:dyDescent="0.3">
      <c r="A56" s="127" t="s">
        <v>52</v>
      </c>
      <c r="B56" s="133">
        <v>564</v>
      </c>
      <c r="C56" s="125">
        <v>5.424469551317502E-4</v>
      </c>
      <c r="D56" s="36">
        <v>53</v>
      </c>
      <c r="E56" s="133">
        <v>709</v>
      </c>
      <c r="F56" s="125">
        <v>6.3220932638051691E-4</v>
      </c>
      <c r="G56" s="36">
        <v>47</v>
      </c>
      <c r="H56" s="133">
        <v>864</v>
      </c>
      <c r="I56" s="125">
        <v>8.1413811136919376E-4</v>
      </c>
      <c r="J56" s="36">
        <v>45</v>
      </c>
      <c r="K56" s="134">
        <v>541</v>
      </c>
      <c r="L56" s="118">
        <v>5.9855594229964973E-4</v>
      </c>
      <c r="M56" s="36">
        <v>44</v>
      </c>
      <c r="N56" s="133">
        <v>312</v>
      </c>
      <c r="O56" s="125">
        <v>3.193887390901106E-4</v>
      </c>
      <c r="P56" s="36">
        <v>50</v>
      </c>
      <c r="Q56" s="134">
        <v>197</v>
      </c>
      <c r="R56" s="118">
        <v>2.2908175427784012E-4</v>
      </c>
      <c r="S56" s="36">
        <v>57</v>
      </c>
      <c r="T56" s="134">
        <v>135</v>
      </c>
      <c r="U56" s="118">
        <v>2.2384755815476655E-4</v>
      </c>
      <c r="V56" s="36">
        <v>51</v>
      </c>
      <c r="W56" s="133">
        <v>104</v>
      </c>
      <c r="X56" s="125">
        <v>1.3385209600798995E-4</v>
      </c>
      <c r="Y56" s="36">
        <v>44</v>
      </c>
      <c r="Z56" s="133">
        <v>104</v>
      </c>
      <c r="AA56" s="125">
        <v>1.3840296288804399E-4</v>
      </c>
      <c r="AB56" s="36">
        <v>41</v>
      </c>
      <c r="AC56" s="124"/>
    </row>
    <row r="57" spans="1:29" x14ac:dyDescent="0.3">
      <c r="A57" s="127" t="s">
        <v>25</v>
      </c>
      <c r="B57" s="133">
        <v>542</v>
      </c>
      <c r="C57" s="125">
        <v>5.2128767674008611E-4</v>
      </c>
      <c r="D57" s="36">
        <v>54</v>
      </c>
      <c r="E57" s="133">
        <v>394</v>
      </c>
      <c r="F57" s="125">
        <v>3.5132648038635212E-4</v>
      </c>
      <c r="G57" s="36">
        <v>56</v>
      </c>
      <c r="H57" s="133">
        <v>281</v>
      </c>
      <c r="I57" s="125">
        <v>2.6478334409113822E-4</v>
      </c>
      <c r="J57" s="36">
        <v>54</v>
      </c>
      <c r="K57" s="134">
        <v>300</v>
      </c>
      <c r="L57" s="118">
        <v>3.3191641902013849E-4</v>
      </c>
      <c r="M57" s="36">
        <v>53</v>
      </c>
      <c r="N57" s="133">
        <v>308</v>
      </c>
      <c r="O57" s="125">
        <v>3.1529401166587842E-4</v>
      </c>
      <c r="P57" s="36">
        <v>51</v>
      </c>
      <c r="Q57" s="134">
        <v>381</v>
      </c>
      <c r="R57" s="118">
        <v>4.4304643847643192E-4</v>
      </c>
      <c r="S57" s="36">
        <v>50</v>
      </c>
      <c r="T57" s="134">
        <v>13</v>
      </c>
      <c r="U57" s="118">
        <v>2.1555690785273814E-5</v>
      </c>
      <c r="V57" s="36">
        <v>62</v>
      </c>
      <c r="W57" s="133">
        <v>16</v>
      </c>
      <c r="X57" s="125">
        <v>2.0592630155075377E-5</v>
      </c>
      <c r="Y57" s="36">
        <v>61</v>
      </c>
      <c r="Z57" s="133">
        <v>41</v>
      </c>
      <c r="AA57" s="125">
        <v>5.4562706523171182E-5</v>
      </c>
      <c r="AB57" s="36">
        <v>53</v>
      </c>
      <c r="AC57" s="124"/>
    </row>
    <row r="58" spans="1:29" x14ac:dyDescent="0.3">
      <c r="A58" s="127" t="s">
        <v>59</v>
      </c>
      <c r="B58" s="133">
        <v>457</v>
      </c>
      <c r="C58" s="125">
        <v>4.3953591931774792E-4</v>
      </c>
      <c r="D58" s="36">
        <v>55</v>
      </c>
      <c r="E58" s="133">
        <v>312</v>
      </c>
      <c r="F58" s="125">
        <v>2.7820777127041081E-4</v>
      </c>
      <c r="G58" s="36">
        <v>58</v>
      </c>
      <c r="H58" s="133">
        <v>345</v>
      </c>
      <c r="I58" s="125">
        <v>3.2508987085922667E-4</v>
      </c>
      <c r="J58" s="36">
        <v>52</v>
      </c>
      <c r="K58" s="134">
        <v>229</v>
      </c>
      <c r="L58" s="118">
        <v>2.5336286651870572E-4</v>
      </c>
      <c r="M58" s="36">
        <v>58</v>
      </c>
      <c r="N58" s="133">
        <v>144</v>
      </c>
      <c r="O58" s="125">
        <v>1.4741018727235875E-4</v>
      </c>
      <c r="P58" s="36">
        <v>58</v>
      </c>
      <c r="Q58" s="134">
        <v>394</v>
      </c>
      <c r="R58" s="118">
        <v>4.5816350855568024E-4</v>
      </c>
      <c r="S58" s="36">
        <v>49</v>
      </c>
      <c r="T58" s="134">
        <v>74</v>
      </c>
      <c r="U58" s="118">
        <v>1.2270162447002017E-4</v>
      </c>
      <c r="V58" s="36">
        <v>55</v>
      </c>
      <c r="W58" s="133">
        <v>65</v>
      </c>
      <c r="X58" s="125">
        <v>8.3657560004993714E-5</v>
      </c>
      <c r="Y58" s="36">
        <v>51</v>
      </c>
      <c r="Z58" s="133">
        <v>51</v>
      </c>
      <c r="AA58" s="125">
        <v>6.7870683723944648E-5</v>
      </c>
      <c r="AB58" s="36">
        <v>51</v>
      </c>
      <c r="AC58" s="124"/>
    </row>
    <row r="59" spans="1:29" x14ac:dyDescent="0.3">
      <c r="A59" s="127" t="s">
        <v>23</v>
      </c>
      <c r="B59" s="133">
        <v>394</v>
      </c>
      <c r="C59" s="125">
        <v>3.7894344028707369E-4</v>
      </c>
      <c r="D59" s="36">
        <v>56</v>
      </c>
      <c r="E59" s="133">
        <v>464</v>
      </c>
      <c r="F59" s="125">
        <v>4.1374489060727761E-4</v>
      </c>
      <c r="G59" s="36">
        <v>54</v>
      </c>
      <c r="H59" s="133">
        <v>277</v>
      </c>
      <c r="I59" s="125">
        <v>2.6101418616813273E-4</v>
      </c>
      <c r="J59" s="36">
        <v>55</v>
      </c>
      <c r="K59" s="134">
        <v>266</v>
      </c>
      <c r="L59" s="118">
        <v>2.9429922486452276E-4</v>
      </c>
      <c r="M59" s="36">
        <v>56</v>
      </c>
      <c r="N59" s="133">
        <v>171</v>
      </c>
      <c r="O59" s="125">
        <v>1.75049597385926E-4</v>
      </c>
      <c r="P59" s="36">
        <v>57</v>
      </c>
      <c r="Q59" s="134">
        <v>368</v>
      </c>
      <c r="R59" s="118">
        <v>4.279293683971836E-4</v>
      </c>
      <c r="S59" s="36">
        <v>51</v>
      </c>
      <c r="T59" s="134">
        <v>345</v>
      </c>
      <c r="U59" s="118">
        <v>5.7205487083995896E-4</v>
      </c>
      <c r="V59" s="36">
        <v>36</v>
      </c>
      <c r="W59" s="133">
        <v>32</v>
      </c>
      <c r="X59" s="125">
        <v>4.1185260310150754E-5</v>
      </c>
      <c r="Y59" s="36">
        <v>56</v>
      </c>
      <c r="Z59" s="133">
        <v>94</v>
      </c>
      <c r="AA59" s="125">
        <v>1.2509498568727051E-4</v>
      </c>
      <c r="AB59" s="36">
        <v>42</v>
      </c>
      <c r="AC59" s="124"/>
    </row>
    <row r="60" spans="1:29" x14ac:dyDescent="0.3">
      <c r="A60" s="127" t="s">
        <v>76</v>
      </c>
      <c r="B60" s="133">
        <v>366</v>
      </c>
      <c r="C60" s="125">
        <v>3.5201344960677404E-4</v>
      </c>
      <c r="D60" s="36">
        <v>57</v>
      </c>
      <c r="E60" s="133">
        <v>412</v>
      </c>
      <c r="F60" s="125">
        <v>3.673769287288758E-4</v>
      </c>
      <c r="G60" s="36">
        <v>55</v>
      </c>
      <c r="H60" s="133">
        <v>325</v>
      </c>
      <c r="I60" s="125">
        <v>3.0624408124419904E-4</v>
      </c>
      <c r="J60" s="36">
        <v>53</v>
      </c>
      <c r="K60" s="134">
        <v>256</v>
      </c>
      <c r="L60" s="118">
        <v>2.8323534423051818E-4</v>
      </c>
      <c r="M60" s="36">
        <v>57</v>
      </c>
      <c r="N60" s="133">
        <v>351</v>
      </c>
      <c r="O60" s="125">
        <v>3.5931233147637443E-4</v>
      </c>
      <c r="P60" s="36">
        <v>48</v>
      </c>
      <c r="Q60" s="134">
        <v>481</v>
      </c>
      <c r="R60" s="118">
        <v>5.5933159293218831E-4</v>
      </c>
      <c r="S60" s="36">
        <v>44</v>
      </c>
      <c r="T60" s="134">
        <v>226</v>
      </c>
      <c r="U60" s="118">
        <v>3.7473739365168323E-4</v>
      </c>
      <c r="V60" s="36">
        <v>42</v>
      </c>
      <c r="W60" s="133">
        <v>228</v>
      </c>
      <c r="X60" s="125">
        <v>2.9344497970982408E-4</v>
      </c>
      <c r="Y60" s="36">
        <v>37</v>
      </c>
      <c r="Z60" s="133">
        <v>88</v>
      </c>
      <c r="AA60" s="125">
        <v>1.1711019936680644E-4</v>
      </c>
      <c r="AB60" s="36">
        <v>45</v>
      </c>
      <c r="AC60" s="124"/>
    </row>
    <row r="61" spans="1:29" x14ac:dyDescent="0.3">
      <c r="A61" s="127" t="s">
        <v>32</v>
      </c>
      <c r="B61" s="133">
        <v>295</v>
      </c>
      <c r="C61" s="125">
        <v>2.8372668752458564E-4</v>
      </c>
      <c r="D61" s="36">
        <v>58</v>
      </c>
      <c r="E61" s="133">
        <v>337</v>
      </c>
      <c r="F61" s="125">
        <v>3.005000606350271E-4</v>
      </c>
      <c r="G61" s="36">
        <v>57</v>
      </c>
      <c r="H61" s="133">
        <v>227</v>
      </c>
      <c r="I61" s="125">
        <v>2.1389971213056362E-4</v>
      </c>
      <c r="J61" s="36">
        <v>58</v>
      </c>
      <c r="K61" s="134">
        <v>354</v>
      </c>
      <c r="L61" s="118">
        <v>3.9166137444376339E-4</v>
      </c>
      <c r="M61" s="36">
        <v>52</v>
      </c>
      <c r="N61" s="133">
        <v>563</v>
      </c>
      <c r="O61" s="125">
        <v>5.763328849606804E-4</v>
      </c>
      <c r="P61" s="36">
        <v>43</v>
      </c>
      <c r="Q61" s="134">
        <v>796</v>
      </c>
      <c r="R61" s="118">
        <v>9.25629829467821E-4</v>
      </c>
      <c r="S61" s="36">
        <v>37</v>
      </c>
      <c r="T61" s="134">
        <v>160</v>
      </c>
      <c r="U61" s="118">
        <v>2.6530080966490852E-4</v>
      </c>
      <c r="V61" s="36">
        <v>48</v>
      </c>
      <c r="W61" s="133">
        <v>212</v>
      </c>
      <c r="X61" s="125">
        <v>2.7285234955474872E-4</v>
      </c>
      <c r="Y61" s="36">
        <v>39</v>
      </c>
      <c r="Z61" s="133">
        <v>198</v>
      </c>
      <c r="AA61" s="125">
        <v>2.634979485753145E-4</v>
      </c>
      <c r="AB61" s="36">
        <v>35</v>
      </c>
      <c r="AC61" s="124"/>
    </row>
    <row r="62" spans="1:29" x14ac:dyDescent="0.3">
      <c r="A62" s="127" t="s">
        <v>54</v>
      </c>
      <c r="B62" s="133">
        <v>267</v>
      </c>
      <c r="C62" s="125">
        <v>2.56796696844286E-4</v>
      </c>
      <c r="D62" s="36">
        <v>59</v>
      </c>
      <c r="E62" s="133">
        <v>259</v>
      </c>
      <c r="F62" s="125">
        <v>2.3094811781742435E-4</v>
      </c>
      <c r="G62" s="36">
        <v>59</v>
      </c>
      <c r="H62" s="133">
        <v>223</v>
      </c>
      <c r="I62" s="125">
        <v>2.101305542075581E-4</v>
      </c>
      <c r="J62" s="36">
        <v>59</v>
      </c>
      <c r="K62" s="134">
        <v>274</v>
      </c>
      <c r="L62" s="118">
        <v>3.0315032937172648E-4</v>
      </c>
      <c r="M62" s="36">
        <v>54</v>
      </c>
      <c r="N62" s="133">
        <v>124</v>
      </c>
      <c r="O62" s="125">
        <v>1.2693655015119781E-4</v>
      </c>
      <c r="P62" s="36">
        <v>61</v>
      </c>
      <c r="Q62" s="134">
        <v>78</v>
      </c>
      <c r="R62" s="118">
        <v>9.0702420475489997E-5</v>
      </c>
      <c r="S62" s="36">
        <v>59</v>
      </c>
      <c r="T62" s="134">
        <v>28</v>
      </c>
      <c r="U62" s="118">
        <v>4.6427641691358986E-5</v>
      </c>
      <c r="V62" s="36">
        <v>60</v>
      </c>
      <c r="W62" s="133">
        <v>15</v>
      </c>
      <c r="X62" s="125">
        <v>1.9305590770383163E-5</v>
      </c>
      <c r="Y62" s="36">
        <v>62</v>
      </c>
      <c r="Z62" s="133">
        <v>5</v>
      </c>
      <c r="AA62" s="125">
        <v>6.6539886003867301E-6</v>
      </c>
      <c r="AB62" s="36">
        <v>56</v>
      </c>
      <c r="AC62" s="124"/>
    </row>
    <row r="63" spans="1:29" x14ac:dyDescent="0.3">
      <c r="A63" s="127" t="s">
        <v>73</v>
      </c>
      <c r="B63" s="133">
        <v>220</v>
      </c>
      <c r="C63" s="125">
        <v>2.1159278391664013E-4</v>
      </c>
      <c r="D63" s="36">
        <v>60</v>
      </c>
      <c r="E63" s="133">
        <v>192</v>
      </c>
      <c r="F63" s="125">
        <v>1.7120478232025282E-4</v>
      </c>
      <c r="G63" s="36">
        <v>62</v>
      </c>
      <c r="H63" s="133">
        <v>100</v>
      </c>
      <c r="I63" s="125">
        <v>9.4228948075138165E-5</v>
      </c>
      <c r="J63" s="36">
        <v>61</v>
      </c>
      <c r="K63" s="134">
        <v>106</v>
      </c>
      <c r="L63" s="118">
        <v>1.1727713472044893E-4</v>
      </c>
      <c r="M63" s="36">
        <v>63</v>
      </c>
      <c r="N63" s="133">
        <v>129</v>
      </c>
      <c r="O63" s="125">
        <v>1.3205495943148805E-4</v>
      </c>
      <c r="P63" s="36">
        <v>60</v>
      </c>
      <c r="Q63" s="134">
        <v>69</v>
      </c>
      <c r="R63" s="118">
        <v>8.0236756574471918E-5</v>
      </c>
      <c r="S63" s="36">
        <v>60</v>
      </c>
      <c r="T63" s="134">
        <v>44</v>
      </c>
      <c r="U63" s="118">
        <v>7.2957722657849834E-5</v>
      </c>
      <c r="V63" s="36">
        <v>58</v>
      </c>
      <c r="W63" s="133">
        <v>28</v>
      </c>
      <c r="X63" s="125">
        <v>3.6037102771381907E-5</v>
      </c>
      <c r="Y63" s="36">
        <v>59</v>
      </c>
      <c r="Z63" s="133">
        <v>70</v>
      </c>
      <c r="AA63" s="125">
        <v>9.3155840405414217E-5</v>
      </c>
      <c r="AB63" s="36">
        <v>47</v>
      </c>
      <c r="AC63" s="124"/>
    </row>
    <row r="64" spans="1:29" x14ac:dyDescent="0.3">
      <c r="A64" s="127" t="s">
        <v>29</v>
      </c>
      <c r="B64" s="133">
        <v>167</v>
      </c>
      <c r="C64" s="125">
        <v>1.6061815870035864E-4</v>
      </c>
      <c r="D64" s="36">
        <v>61</v>
      </c>
      <c r="E64" s="133">
        <v>242</v>
      </c>
      <c r="F64" s="125">
        <v>2.1578936104948532E-4</v>
      </c>
      <c r="G64" s="36">
        <v>60</v>
      </c>
      <c r="H64" s="133">
        <v>95</v>
      </c>
      <c r="I64" s="125">
        <v>8.9517500671381256E-5</v>
      </c>
      <c r="J64" s="36">
        <v>62</v>
      </c>
      <c r="K64" s="134">
        <v>216</v>
      </c>
      <c r="L64" s="118">
        <v>2.3897982169449969E-4</v>
      </c>
      <c r="M64" s="36">
        <v>59</v>
      </c>
      <c r="N64" s="133">
        <v>18</v>
      </c>
      <c r="O64" s="125">
        <v>1.8426273409044844E-5</v>
      </c>
      <c r="P64" s="36">
        <v>64</v>
      </c>
      <c r="Q64" s="134">
        <v>36</v>
      </c>
      <c r="R64" s="118">
        <v>4.1862655604072305E-5</v>
      </c>
      <c r="S64" s="36">
        <v>62</v>
      </c>
      <c r="T64" s="134">
        <v>6</v>
      </c>
      <c r="U64" s="118">
        <v>9.9487803624340689E-6</v>
      </c>
      <c r="V64" s="36">
        <v>64</v>
      </c>
      <c r="W64" s="133">
        <v>28</v>
      </c>
      <c r="X64" s="125">
        <v>3.6037102771381907E-5</v>
      </c>
      <c r="Y64" s="36">
        <v>58</v>
      </c>
      <c r="Z64" s="133">
        <v>0</v>
      </c>
      <c r="AA64" s="125">
        <v>0</v>
      </c>
      <c r="AB64" s="36">
        <v>62</v>
      </c>
      <c r="AC64" s="124"/>
    </row>
    <row r="65" spans="1:29" x14ac:dyDescent="0.3">
      <c r="A65" s="127" t="s">
        <v>70</v>
      </c>
      <c r="B65" s="133">
        <v>105</v>
      </c>
      <c r="C65" s="125">
        <v>1.009874650511237E-4</v>
      </c>
      <c r="D65" s="36">
        <v>62</v>
      </c>
      <c r="E65" s="133">
        <v>3</v>
      </c>
      <c r="F65" s="125">
        <v>2.6750747237539503E-6</v>
      </c>
      <c r="G65" s="36">
        <v>65</v>
      </c>
      <c r="H65" s="133">
        <v>5</v>
      </c>
      <c r="I65" s="125">
        <v>4.7114474037569082E-6</v>
      </c>
      <c r="J65" s="36">
        <v>64</v>
      </c>
      <c r="K65" s="134">
        <v>1</v>
      </c>
      <c r="L65" s="118">
        <v>1.1063880634004616E-6</v>
      </c>
      <c r="M65" s="36">
        <v>66</v>
      </c>
      <c r="N65" s="133">
        <v>1</v>
      </c>
      <c r="O65" s="125">
        <v>1.0236818560580468E-6</v>
      </c>
      <c r="P65" s="36">
        <v>67</v>
      </c>
      <c r="Q65" s="134">
        <v>0</v>
      </c>
      <c r="R65" s="118">
        <v>0</v>
      </c>
      <c r="S65" s="36">
        <v>67</v>
      </c>
      <c r="T65" s="134">
        <v>1</v>
      </c>
      <c r="U65" s="118">
        <v>1.658130060405678E-6</v>
      </c>
      <c r="V65" s="36">
        <v>65</v>
      </c>
      <c r="W65" s="133">
        <v>0</v>
      </c>
      <c r="X65" s="125">
        <v>0</v>
      </c>
      <c r="Y65" s="36">
        <v>67</v>
      </c>
      <c r="Z65" s="133">
        <v>2</v>
      </c>
      <c r="AA65" s="125">
        <v>2.661595440154692E-6</v>
      </c>
      <c r="AB65" s="36">
        <v>61</v>
      </c>
      <c r="AC65" s="124"/>
    </row>
    <row r="66" spans="1:29" x14ac:dyDescent="0.3">
      <c r="A66" s="127" t="s">
        <v>47</v>
      </c>
      <c r="B66" s="133">
        <v>94</v>
      </c>
      <c r="C66" s="125">
        <v>9.0407825855291695E-5</v>
      </c>
      <c r="D66" s="36">
        <v>63</v>
      </c>
      <c r="E66" s="133">
        <v>128</v>
      </c>
      <c r="F66" s="125">
        <v>1.1413652154683521E-4</v>
      </c>
      <c r="G66" s="36">
        <v>63</v>
      </c>
      <c r="H66" s="133">
        <v>132</v>
      </c>
      <c r="I66" s="125">
        <v>1.2438221145918239E-4</v>
      </c>
      <c r="J66" s="36">
        <v>60</v>
      </c>
      <c r="K66" s="134">
        <v>107</v>
      </c>
      <c r="L66" s="118">
        <v>1.1838352278384939E-4</v>
      </c>
      <c r="M66" s="36">
        <v>62</v>
      </c>
      <c r="N66" s="133">
        <v>287</v>
      </c>
      <c r="O66" s="125">
        <v>2.9379669268865945E-4</v>
      </c>
      <c r="P66" s="36">
        <v>53</v>
      </c>
      <c r="Q66" s="134">
        <v>277</v>
      </c>
      <c r="R66" s="118">
        <v>3.2210987784244522E-4</v>
      </c>
      <c r="S66" s="36">
        <v>55</v>
      </c>
      <c r="T66" s="134">
        <v>189</v>
      </c>
      <c r="U66" s="118">
        <v>3.1338658141667319E-4</v>
      </c>
      <c r="V66" s="36">
        <v>44</v>
      </c>
      <c r="W66" s="133">
        <v>85</v>
      </c>
      <c r="X66" s="125">
        <v>1.0939834769883793E-4</v>
      </c>
      <c r="Y66" s="36">
        <v>48</v>
      </c>
      <c r="Z66" s="133">
        <v>0</v>
      </c>
      <c r="AA66" s="125">
        <v>0</v>
      </c>
      <c r="AB66" s="36">
        <v>64</v>
      </c>
      <c r="AC66" s="124"/>
    </row>
    <row r="67" spans="1:29" x14ac:dyDescent="0.3">
      <c r="A67" s="127" t="s">
        <v>34</v>
      </c>
      <c r="B67" s="133">
        <v>68</v>
      </c>
      <c r="C67" s="125">
        <v>6.5401405937870591E-5</v>
      </c>
      <c r="D67" s="36">
        <v>64</v>
      </c>
      <c r="E67" s="133">
        <v>199</v>
      </c>
      <c r="F67" s="125">
        <v>1.7744662334234537E-4</v>
      </c>
      <c r="G67" s="36">
        <v>61</v>
      </c>
      <c r="H67" s="133">
        <v>44</v>
      </c>
      <c r="I67" s="125">
        <v>4.1460737153060794E-5</v>
      </c>
      <c r="J67" s="36">
        <v>63</v>
      </c>
      <c r="K67" s="134">
        <v>112</v>
      </c>
      <c r="L67" s="118">
        <v>1.2391546310085169E-4</v>
      </c>
      <c r="M67" s="36">
        <v>61</v>
      </c>
      <c r="N67" s="133">
        <v>26</v>
      </c>
      <c r="O67" s="125">
        <v>2.6615728257509217E-5</v>
      </c>
      <c r="P67" s="36">
        <v>63</v>
      </c>
      <c r="Q67" s="134">
        <v>61</v>
      </c>
      <c r="R67" s="118">
        <v>7.0933944218011402E-5</v>
      </c>
      <c r="S67" s="36">
        <v>61</v>
      </c>
      <c r="T67" s="134">
        <v>120</v>
      </c>
      <c r="U67" s="118">
        <v>1.9897560724868138E-4</v>
      </c>
      <c r="V67" s="36">
        <v>52</v>
      </c>
      <c r="W67" s="133">
        <v>43</v>
      </c>
      <c r="X67" s="125">
        <v>5.5342693541765074E-5</v>
      </c>
      <c r="Y67" s="36">
        <v>54</v>
      </c>
      <c r="Z67" s="133">
        <v>0</v>
      </c>
      <c r="AA67" s="125">
        <v>0</v>
      </c>
      <c r="AB67" s="36">
        <v>63</v>
      </c>
      <c r="AC67" s="124"/>
    </row>
    <row r="68" spans="1:29" x14ac:dyDescent="0.3">
      <c r="A68" s="127" t="s">
        <v>72</v>
      </c>
      <c r="B68" s="133">
        <v>8</v>
      </c>
      <c r="C68" s="125">
        <v>7.6942830515141861E-6</v>
      </c>
      <c r="D68" s="36">
        <v>65</v>
      </c>
      <c r="E68" s="133">
        <v>0</v>
      </c>
      <c r="F68" s="125">
        <v>0</v>
      </c>
      <c r="G68" s="36">
        <v>66</v>
      </c>
      <c r="H68" s="133">
        <v>0</v>
      </c>
      <c r="I68" s="125">
        <v>0</v>
      </c>
      <c r="J68" s="36">
        <v>66</v>
      </c>
      <c r="K68" s="134">
        <v>4</v>
      </c>
      <c r="L68" s="118">
        <v>4.4255522536018465E-6</v>
      </c>
      <c r="M68" s="36">
        <v>65</v>
      </c>
      <c r="N68" s="133">
        <v>9</v>
      </c>
      <c r="O68" s="125">
        <v>9.2131367045224221E-6</v>
      </c>
      <c r="P68" s="36">
        <v>65</v>
      </c>
      <c r="Q68" s="134">
        <v>3</v>
      </c>
      <c r="R68" s="118">
        <v>3.488554633672692E-6</v>
      </c>
      <c r="S68" s="36">
        <v>64</v>
      </c>
      <c r="T68" s="134">
        <v>9</v>
      </c>
      <c r="U68" s="118">
        <v>1.4923170543651103E-5</v>
      </c>
      <c r="V68" s="36">
        <v>63</v>
      </c>
      <c r="W68" s="133">
        <v>6</v>
      </c>
      <c r="X68" s="125">
        <v>7.722236308153265E-6</v>
      </c>
      <c r="Y68" s="36">
        <v>64</v>
      </c>
      <c r="Z68" s="133">
        <v>4</v>
      </c>
      <c r="AA68" s="125">
        <v>5.3231908803093839E-6</v>
      </c>
      <c r="AB68" s="36">
        <v>58</v>
      </c>
      <c r="AC68" s="124"/>
    </row>
    <row r="69" spans="1:29" x14ac:dyDescent="0.3">
      <c r="A69" s="127" t="s">
        <v>57</v>
      </c>
      <c r="B69" s="133">
        <v>1</v>
      </c>
      <c r="C69" s="125">
        <v>9.6178538143927326E-7</v>
      </c>
      <c r="D69" s="36">
        <v>66</v>
      </c>
      <c r="E69" s="133">
        <v>19</v>
      </c>
      <c r="F69" s="125">
        <v>1.6942139917108351E-5</v>
      </c>
      <c r="G69" s="36">
        <v>64</v>
      </c>
      <c r="H69" s="133">
        <v>4</v>
      </c>
      <c r="I69" s="125">
        <v>3.7691579230055267E-6</v>
      </c>
      <c r="J69" s="36">
        <v>65</v>
      </c>
      <c r="K69" s="134">
        <v>4</v>
      </c>
      <c r="L69" s="118">
        <v>4.4255522536018465E-6</v>
      </c>
      <c r="M69" s="36">
        <v>64</v>
      </c>
      <c r="N69" s="133">
        <v>179</v>
      </c>
      <c r="O69" s="125">
        <v>1.832390522343904E-4</v>
      </c>
      <c r="P69" s="36">
        <v>56</v>
      </c>
      <c r="Q69" s="134">
        <v>0</v>
      </c>
      <c r="R69" s="118">
        <v>0</v>
      </c>
      <c r="S69" s="36">
        <v>66</v>
      </c>
      <c r="T69" s="134">
        <v>0</v>
      </c>
      <c r="U69" s="118">
        <v>0</v>
      </c>
      <c r="V69" s="36">
        <v>67</v>
      </c>
      <c r="W69" s="133">
        <v>0</v>
      </c>
      <c r="X69" s="125">
        <v>0</v>
      </c>
      <c r="Y69" s="36">
        <v>66</v>
      </c>
      <c r="Z69" s="133">
        <v>0</v>
      </c>
      <c r="AA69" s="125">
        <v>0</v>
      </c>
      <c r="AB69" s="36">
        <v>65</v>
      </c>
      <c r="AC69" s="124"/>
    </row>
    <row r="70" spans="1:29" x14ac:dyDescent="0.3">
      <c r="A70" s="127" t="s">
        <v>53</v>
      </c>
      <c r="B70" s="133">
        <v>0</v>
      </c>
      <c r="C70" s="125">
        <v>0</v>
      </c>
      <c r="D70" s="36">
        <v>67</v>
      </c>
      <c r="E70" s="133">
        <v>0</v>
      </c>
      <c r="F70" s="125">
        <v>0</v>
      </c>
      <c r="G70" s="36">
        <v>67</v>
      </c>
      <c r="H70" s="133">
        <v>0</v>
      </c>
      <c r="I70" s="125">
        <v>0</v>
      </c>
      <c r="J70" s="36">
        <v>67</v>
      </c>
      <c r="K70" s="134">
        <v>0</v>
      </c>
      <c r="L70" s="118">
        <v>0</v>
      </c>
      <c r="M70" s="36">
        <v>67</v>
      </c>
      <c r="N70" s="133">
        <v>3</v>
      </c>
      <c r="O70" s="125">
        <v>3.0710455681741407E-6</v>
      </c>
      <c r="P70" s="36">
        <v>66</v>
      </c>
      <c r="Q70" s="134">
        <v>0</v>
      </c>
      <c r="R70" s="118">
        <v>0</v>
      </c>
      <c r="S70" s="36">
        <v>65</v>
      </c>
      <c r="T70" s="134">
        <v>0</v>
      </c>
      <c r="U70" s="118">
        <v>0</v>
      </c>
      <c r="V70" s="36">
        <v>66</v>
      </c>
      <c r="W70" s="133">
        <v>6</v>
      </c>
      <c r="X70" s="125">
        <v>7.722236308153265E-6</v>
      </c>
      <c r="Y70" s="36">
        <v>63</v>
      </c>
      <c r="Z70" s="133">
        <v>3</v>
      </c>
      <c r="AA70" s="125">
        <v>3.9923931602320377E-6</v>
      </c>
      <c r="AB70" s="36">
        <v>59</v>
      </c>
      <c r="AC70" s="124"/>
    </row>
    <row r="71" spans="1:29" x14ac:dyDescent="0.3">
      <c r="A71" s="127"/>
      <c r="B71" s="133"/>
      <c r="C71" s="125"/>
      <c r="D71" s="36"/>
      <c r="E71" s="133"/>
      <c r="F71" s="125"/>
      <c r="G71" s="36"/>
      <c r="H71" s="133"/>
      <c r="I71" s="126"/>
      <c r="J71" s="36"/>
      <c r="K71" s="134"/>
      <c r="L71" s="117"/>
      <c r="M71" s="36"/>
      <c r="N71" s="133"/>
      <c r="O71" s="125"/>
      <c r="P71" s="36"/>
      <c r="Q71" s="134"/>
      <c r="R71" s="118"/>
      <c r="S71" s="36"/>
      <c r="T71" s="134"/>
      <c r="U71" s="118"/>
      <c r="V71" s="36"/>
      <c r="W71" s="133"/>
      <c r="X71" s="125"/>
      <c r="Y71" s="36"/>
      <c r="Z71" s="133"/>
      <c r="AA71" s="125"/>
      <c r="AB71" s="36"/>
      <c r="AC71" s="124"/>
    </row>
    <row r="72" spans="1:29" x14ac:dyDescent="0.3">
      <c r="A72" s="127" t="s">
        <v>78</v>
      </c>
      <c r="B72" s="133">
        <v>1039733</v>
      </c>
      <c r="C72" s="125">
        <v>0.76190954250971499</v>
      </c>
      <c r="D72" s="36"/>
      <c r="E72" s="133">
        <v>1121464</v>
      </c>
      <c r="F72" s="125">
        <v>0.77791119111286833</v>
      </c>
      <c r="G72" s="36"/>
      <c r="H72" s="133">
        <v>1061245</v>
      </c>
      <c r="I72" s="125">
        <v>0.76608036428420867</v>
      </c>
      <c r="J72" s="36"/>
      <c r="K72" s="134">
        <v>903842</v>
      </c>
      <c r="L72" s="117"/>
      <c r="M72" s="36"/>
      <c r="N72" s="133">
        <v>976866</v>
      </c>
      <c r="O72" s="125">
        <v>0.75604434727086278</v>
      </c>
      <c r="P72" s="36"/>
      <c r="Q72" s="134">
        <v>859955</v>
      </c>
      <c r="R72" s="118">
        <v>0.76668473522137848</v>
      </c>
      <c r="S72" s="36"/>
      <c r="T72" s="134">
        <v>603089</v>
      </c>
      <c r="U72" s="118">
        <v>0.72618104405329842</v>
      </c>
      <c r="V72" s="36"/>
      <c r="W72" s="133">
        <v>776977</v>
      </c>
      <c r="X72" s="125">
        <v>0.81249013114208957</v>
      </c>
      <c r="Y72" s="36"/>
      <c r="Z72" s="133">
        <v>751429</v>
      </c>
      <c r="AA72" s="125">
        <v>0.82180779801413228</v>
      </c>
      <c r="AB72" s="36"/>
      <c r="AC72" s="124"/>
    </row>
    <row r="73" spans="1:29" x14ac:dyDescent="0.3">
      <c r="A73" s="127" t="s">
        <v>79</v>
      </c>
      <c r="B73" s="133">
        <v>324908</v>
      </c>
      <c r="C73" s="125">
        <v>0.23809045749028498</v>
      </c>
      <c r="D73" s="36"/>
      <c r="E73" s="133">
        <v>320171</v>
      </c>
      <c r="F73" s="125">
        <v>0.22208880888713162</v>
      </c>
      <c r="G73" s="36"/>
      <c r="H73" s="133">
        <v>324047</v>
      </c>
      <c r="I73" s="125">
        <v>0.23391963571579133</v>
      </c>
      <c r="J73" s="36"/>
      <c r="K73" s="134">
        <v>287274</v>
      </c>
      <c r="L73" s="117"/>
      <c r="M73" s="36"/>
      <c r="N73" s="133">
        <v>315209</v>
      </c>
      <c r="O73" s="125">
        <v>0.24395565272913725</v>
      </c>
      <c r="P73" s="36"/>
      <c r="Q73" s="134">
        <v>261699</v>
      </c>
      <c r="R73" s="118">
        <v>0.23331526477862158</v>
      </c>
      <c r="S73" s="36"/>
      <c r="T73" s="134">
        <v>227405</v>
      </c>
      <c r="U73" s="118">
        <v>0.27381895594670158</v>
      </c>
      <c r="V73" s="36"/>
      <c r="W73" s="133">
        <v>179314</v>
      </c>
      <c r="X73" s="125"/>
      <c r="Y73" s="36"/>
      <c r="Z73" s="133">
        <v>162932</v>
      </c>
      <c r="AA73" s="125">
        <v>0.17819220198586772</v>
      </c>
      <c r="AB73" s="36"/>
      <c r="AC73" s="124"/>
    </row>
    <row r="74" spans="1:29" ht="15" thickBot="1" x14ac:dyDescent="0.35">
      <c r="A74" s="128" t="s">
        <v>80</v>
      </c>
      <c r="B74" s="136">
        <v>1364641</v>
      </c>
      <c r="C74" s="129"/>
      <c r="D74" s="39"/>
      <c r="E74" s="136">
        <v>1441635</v>
      </c>
      <c r="F74" s="129"/>
      <c r="G74" s="39"/>
      <c r="H74" s="136">
        <v>1385292</v>
      </c>
      <c r="I74" s="130"/>
      <c r="J74" s="39"/>
      <c r="K74" s="137">
        <v>1191116</v>
      </c>
      <c r="L74" s="119"/>
      <c r="M74" s="39"/>
      <c r="N74" s="136">
        <v>1292075</v>
      </c>
      <c r="O74" s="129"/>
      <c r="P74" s="39"/>
      <c r="Q74" s="137">
        <v>1121654</v>
      </c>
      <c r="R74" s="120"/>
      <c r="S74" s="39"/>
      <c r="T74" s="137">
        <v>830494</v>
      </c>
      <c r="U74" s="120"/>
      <c r="V74" s="39"/>
      <c r="W74" s="136">
        <v>956291</v>
      </c>
      <c r="X74" s="129"/>
      <c r="Y74" s="39"/>
      <c r="Z74" s="136">
        <v>914361</v>
      </c>
      <c r="AA74" s="129"/>
      <c r="AB74" s="39"/>
      <c r="AC74" s="124"/>
    </row>
    <row r="75" spans="1:29" x14ac:dyDescent="0.3">
      <c r="A75" s="124"/>
      <c r="B75" s="124"/>
      <c r="C75" s="124"/>
      <c r="D75" s="124"/>
      <c r="E75" s="135"/>
      <c r="F75" s="124"/>
      <c r="G75" s="124"/>
      <c r="H75" s="135"/>
      <c r="I75" s="124"/>
      <c r="J75" s="124"/>
      <c r="K75" s="135"/>
      <c r="L75" s="124"/>
      <c r="M75" s="124"/>
      <c r="N75" s="135"/>
      <c r="O75" s="124"/>
      <c r="P75" s="124"/>
      <c r="Q75" s="135"/>
      <c r="R75" s="124"/>
      <c r="S75" s="124"/>
      <c r="T75" s="135"/>
      <c r="U75" s="124"/>
      <c r="V75" s="124"/>
      <c r="W75" s="135"/>
      <c r="X75" s="124"/>
      <c r="Y75" s="124"/>
      <c r="Z75" s="135"/>
      <c r="AA75" s="124"/>
      <c r="AB75" s="124"/>
      <c r="AC75" s="124"/>
    </row>
    <row r="76" spans="1:29" x14ac:dyDescent="0.3">
      <c r="A76" s="124"/>
      <c r="B76" s="124"/>
      <c r="C76" s="124"/>
      <c r="D76" s="124"/>
      <c r="E76" s="135"/>
      <c r="F76" s="124"/>
      <c r="G76" s="124"/>
      <c r="H76" s="135"/>
      <c r="I76" s="124"/>
      <c r="J76" s="124"/>
      <c r="K76" s="135"/>
      <c r="L76" s="124"/>
      <c r="M76" s="124"/>
      <c r="N76" s="135"/>
      <c r="O76" s="124"/>
      <c r="P76" s="124"/>
      <c r="Q76" s="135"/>
      <c r="R76" s="124"/>
      <c r="S76" s="124"/>
      <c r="T76" s="135"/>
      <c r="U76" s="124"/>
      <c r="V76" s="124"/>
      <c r="W76" s="135"/>
      <c r="X76" s="124"/>
      <c r="Y76" s="124"/>
      <c r="Z76" s="135"/>
      <c r="AA76" s="124"/>
      <c r="AB76" s="124"/>
      <c r="AC76" s="124"/>
    </row>
    <row r="77" spans="1:29" x14ac:dyDescent="0.3">
      <c r="A77" s="124"/>
      <c r="B77" s="124"/>
      <c r="C77" s="124"/>
      <c r="D77" s="124"/>
      <c r="E77" s="135"/>
      <c r="F77" s="124"/>
      <c r="G77" s="124"/>
      <c r="H77" s="135"/>
      <c r="I77" s="124"/>
      <c r="J77" s="124"/>
      <c r="K77" s="135"/>
      <c r="L77" s="124"/>
      <c r="M77" s="124"/>
      <c r="N77" s="135"/>
      <c r="O77" s="124"/>
      <c r="P77" s="124"/>
      <c r="Q77" s="135"/>
      <c r="R77" s="124"/>
      <c r="S77" s="124"/>
      <c r="T77" s="135"/>
      <c r="U77" s="124"/>
      <c r="V77" s="124"/>
      <c r="W77" s="135"/>
      <c r="X77" s="124"/>
      <c r="Y77" s="124"/>
      <c r="Z77" s="135"/>
      <c r="AA77" s="124"/>
      <c r="AB77" s="124"/>
      <c r="AC77" s="124"/>
    </row>
    <row r="78" spans="1:29" x14ac:dyDescent="0.3">
      <c r="A78" s="124"/>
      <c r="B78" s="124"/>
      <c r="C78" s="124"/>
      <c r="D78" s="124"/>
      <c r="E78" s="135"/>
      <c r="F78" s="124"/>
      <c r="G78" s="124"/>
      <c r="H78" s="135"/>
      <c r="I78" s="124"/>
      <c r="J78" s="124"/>
      <c r="K78" s="135"/>
      <c r="L78" s="124"/>
      <c r="M78" s="124"/>
      <c r="N78" s="135"/>
      <c r="O78" s="124"/>
      <c r="P78" s="124"/>
      <c r="Q78" s="135"/>
      <c r="R78" s="124"/>
      <c r="S78" s="124"/>
      <c r="T78" s="135"/>
      <c r="U78" s="124"/>
      <c r="V78" s="124"/>
      <c r="W78" s="135"/>
      <c r="X78" s="124"/>
      <c r="Y78" s="124"/>
      <c r="Z78" s="135"/>
      <c r="AA78" s="124"/>
      <c r="AB78" s="124"/>
      <c r="AC78" s="124"/>
    </row>
    <row r="79" spans="1:29" x14ac:dyDescent="0.3">
      <c r="A79" s="124"/>
      <c r="B79" s="124"/>
      <c r="C79" s="124"/>
      <c r="D79" s="124"/>
      <c r="E79" s="135"/>
      <c r="F79" s="124"/>
      <c r="G79" s="124"/>
      <c r="H79" s="135"/>
      <c r="I79" s="124"/>
      <c r="J79" s="124"/>
      <c r="K79" s="135"/>
      <c r="L79" s="124"/>
      <c r="M79" s="124"/>
      <c r="N79" s="135"/>
      <c r="O79" s="124"/>
      <c r="P79" s="124"/>
      <c r="Q79" s="135"/>
      <c r="R79" s="124"/>
      <c r="S79" s="124"/>
      <c r="T79" s="135"/>
      <c r="U79" s="124"/>
      <c r="V79" s="124"/>
      <c r="W79" s="135"/>
      <c r="X79" s="124"/>
      <c r="Y79" s="124"/>
      <c r="Z79" s="135"/>
      <c r="AA79" s="124"/>
      <c r="AB79" s="124"/>
      <c r="AC79" s="124"/>
    </row>
    <row r="80" spans="1:29" x14ac:dyDescent="0.3">
      <c r="A80" s="124"/>
      <c r="B80" s="124"/>
      <c r="C80" s="124"/>
      <c r="D80" s="124"/>
      <c r="E80" s="135"/>
      <c r="F80" s="124"/>
      <c r="G80" s="124"/>
      <c r="H80" s="135"/>
      <c r="I80" s="124"/>
      <c r="J80" s="124"/>
      <c r="K80" s="135"/>
      <c r="L80" s="124"/>
      <c r="M80" s="124"/>
      <c r="N80" s="135"/>
      <c r="O80" s="124"/>
      <c r="P80" s="124"/>
      <c r="Q80" s="135"/>
      <c r="R80" s="124"/>
      <c r="S80" s="124"/>
      <c r="T80" s="135"/>
      <c r="U80" s="124"/>
      <c r="V80" s="124"/>
      <c r="W80" s="135"/>
      <c r="X80" s="124"/>
      <c r="Y80" s="124"/>
      <c r="Z80" s="135"/>
      <c r="AA80" s="124"/>
      <c r="AB80" s="124"/>
      <c r="AC80" s="124"/>
    </row>
    <row r="81" spans="1:29" x14ac:dyDescent="0.3">
      <c r="A81" s="124"/>
      <c r="B81" s="124"/>
      <c r="C81" s="124"/>
      <c r="D81" s="124"/>
      <c r="E81" s="135"/>
      <c r="F81" s="124"/>
      <c r="G81" s="124"/>
      <c r="H81" s="135"/>
      <c r="I81" s="124"/>
      <c r="J81" s="124"/>
      <c r="K81" s="135"/>
      <c r="L81" s="124"/>
      <c r="M81" s="124"/>
      <c r="N81" s="135"/>
      <c r="O81" s="124"/>
      <c r="P81" s="124"/>
      <c r="Q81" s="135"/>
      <c r="R81" s="124"/>
      <c r="S81" s="124"/>
      <c r="T81" s="135"/>
      <c r="U81" s="124"/>
      <c r="V81" s="124"/>
      <c r="W81" s="135"/>
      <c r="X81" s="124"/>
      <c r="Y81" s="124"/>
      <c r="Z81" s="135"/>
      <c r="AA81" s="124"/>
      <c r="AB81" s="124"/>
      <c r="AC81" s="124"/>
    </row>
    <row r="82" spans="1:29" x14ac:dyDescent="0.3">
      <c r="A82" s="124"/>
      <c r="B82" s="124"/>
      <c r="C82" s="124"/>
      <c r="D82" s="124"/>
      <c r="E82" s="135"/>
      <c r="F82" s="124"/>
      <c r="G82" s="124"/>
      <c r="H82" s="135"/>
      <c r="I82" s="124"/>
      <c r="J82" s="124"/>
      <c r="K82" s="135"/>
      <c r="L82" s="124"/>
      <c r="M82" s="124"/>
      <c r="N82" s="135"/>
      <c r="O82" s="124"/>
      <c r="P82" s="124"/>
      <c r="Q82" s="135"/>
      <c r="R82" s="124"/>
      <c r="S82" s="124"/>
      <c r="T82" s="135"/>
      <c r="U82" s="124"/>
      <c r="V82" s="124"/>
      <c r="W82" s="135"/>
      <c r="X82" s="124"/>
      <c r="Y82" s="124"/>
      <c r="Z82" s="135"/>
      <c r="AA82" s="124"/>
      <c r="AB82" s="124"/>
      <c r="AC82" s="124"/>
    </row>
    <row r="83" spans="1:29" x14ac:dyDescent="0.3">
      <c r="A83" s="124"/>
      <c r="B83" s="124"/>
      <c r="C83" s="124"/>
      <c r="D83" s="124"/>
      <c r="E83" s="135"/>
      <c r="F83" s="124"/>
      <c r="G83" s="124"/>
      <c r="H83" s="135"/>
      <c r="I83" s="124"/>
      <c r="J83" s="124"/>
      <c r="K83" s="135"/>
      <c r="L83" s="124"/>
      <c r="M83" s="124"/>
      <c r="N83" s="135"/>
      <c r="O83" s="124"/>
      <c r="P83" s="124"/>
      <c r="Q83" s="135"/>
      <c r="R83" s="124"/>
      <c r="S83" s="124"/>
      <c r="T83" s="135"/>
      <c r="U83" s="124"/>
      <c r="V83" s="124"/>
      <c r="W83" s="135"/>
      <c r="X83" s="124"/>
      <c r="Y83" s="124"/>
      <c r="Z83" s="135"/>
      <c r="AA83" s="124"/>
      <c r="AB83" s="124"/>
      <c r="AC83" s="124"/>
    </row>
    <row r="84" spans="1:29" x14ac:dyDescent="0.3">
      <c r="A84" s="124"/>
      <c r="B84" s="124"/>
      <c r="C84" s="124"/>
      <c r="D84" s="124"/>
      <c r="E84" s="135"/>
      <c r="F84" s="124"/>
      <c r="G84" s="124"/>
      <c r="H84" s="135"/>
      <c r="I84" s="124"/>
      <c r="J84" s="124"/>
      <c r="K84" s="135"/>
      <c r="L84" s="124"/>
      <c r="M84" s="124"/>
      <c r="N84" s="135"/>
      <c r="O84" s="124"/>
      <c r="P84" s="124"/>
      <c r="Q84" s="135"/>
      <c r="R84" s="124"/>
      <c r="S84" s="124"/>
      <c r="T84" s="135"/>
      <c r="U84" s="124"/>
      <c r="V84" s="124"/>
      <c r="W84" s="135"/>
      <c r="X84" s="124"/>
      <c r="Y84" s="124"/>
      <c r="Z84" s="135"/>
      <c r="AA84" s="124"/>
      <c r="AB84" s="124"/>
      <c r="AC84" s="124"/>
    </row>
    <row r="85" spans="1:29" x14ac:dyDescent="0.3">
      <c r="A85" s="124"/>
      <c r="B85" s="124"/>
      <c r="C85" s="124"/>
      <c r="D85" s="124"/>
      <c r="E85" s="135"/>
      <c r="F85" s="124"/>
      <c r="G85" s="124"/>
      <c r="H85" s="135"/>
      <c r="I85" s="124"/>
      <c r="J85" s="124"/>
      <c r="K85" s="135"/>
      <c r="L85" s="124"/>
      <c r="M85" s="124"/>
      <c r="N85" s="135"/>
      <c r="O85" s="124"/>
      <c r="P85" s="124"/>
      <c r="Q85" s="135"/>
      <c r="R85" s="124"/>
      <c r="S85" s="124"/>
      <c r="T85" s="135"/>
      <c r="U85" s="124"/>
      <c r="V85" s="124"/>
      <c r="W85" s="135"/>
      <c r="X85" s="124"/>
      <c r="Y85" s="124"/>
      <c r="Z85" s="135"/>
      <c r="AA85" s="124"/>
      <c r="AB85" s="124"/>
      <c r="AC85" s="124"/>
    </row>
    <row r="86" spans="1:29" x14ac:dyDescent="0.3">
      <c r="A86" s="124"/>
      <c r="B86" s="124"/>
      <c r="C86" s="124"/>
      <c r="D86" s="124"/>
      <c r="E86" s="135"/>
      <c r="F86" s="124"/>
      <c r="G86" s="124"/>
      <c r="H86" s="135"/>
      <c r="I86" s="124"/>
      <c r="J86" s="124"/>
      <c r="K86" s="135"/>
      <c r="L86" s="124"/>
      <c r="M86" s="124"/>
      <c r="N86" s="135"/>
      <c r="O86" s="124"/>
      <c r="P86" s="124"/>
      <c r="Q86" s="135"/>
      <c r="R86" s="124"/>
      <c r="S86" s="124"/>
      <c r="T86" s="135"/>
      <c r="U86" s="124"/>
      <c r="V86" s="124"/>
      <c r="W86" s="135"/>
      <c r="X86" s="124"/>
      <c r="Y86" s="124"/>
      <c r="Z86" s="135"/>
      <c r="AA86" s="124"/>
      <c r="AB86" s="124"/>
      <c r="AC86" s="124"/>
    </row>
  </sheetData>
  <mergeCells count="10">
    <mergeCell ref="Z2:AB2"/>
    <mergeCell ref="A1:AB1"/>
    <mergeCell ref="B2:D2"/>
    <mergeCell ref="E2:G2"/>
    <mergeCell ref="H2:J2"/>
    <mergeCell ref="K2:M2"/>
    <mergeCell ref="N2:P2"/>
    <mergeCell ref="Q2:S2"/>
    <mergeCell ref="T2:V2"/>
    <mergeCell ref="W2:Y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F86"/>
  <sheetViews>
    <sheetView workbookViewId="0">
      <selection activeCell="N15" sqref="N15"/>
    </sheetView>
  </sheetViews>
  <sheetFormatPr defaultRowHeight="14.4" x14ac:dyDescent="0.3"/>
  <cols>
    <col min="1" max="1" width="11.44140625" bestFit="1" customWidth="1"/>
    <col min="2" max="2" width="6.88671875" bestFit="1" customWidth="1"/>
    <col min="3" max="3" width="3.5546875" bestFit="1" customWidth="1"/>
    <col min="4" max="4" width="3.33203125" bestFit="1" customWidth="1"/>
    <col min="5" max="5" width="6.88671875" bestFit="1" customWidth="1"/>
    <col min="6" max="6" width="3.5546875" bestFit="1" customWidth="1"/>
    <col min="7" max="7" width="3.33203125" bestFit="1" customWidth="1"/>
    <col min="8" max="8" width="6.88671875" style="131" bestFit="1" customWidth="1"/>
    <col min="9" max="9" width="3.5546875" bestFit="1" customWidth="1"/>
    <col min="10" max="10" width="3.33203125" bestFit="1" customWidth="1"/>
    <col min="11" max="11" width="6.88671875" style="131" bestFit="1" customWidth="1"/>
    <col min="12" max="12" width="3.5546875" bestFit="1" customWidth="1"/>
    <col min="13" max="13" width="3.33203125" bestFit="1" customWidth="1"/>
    <col min="14" max="14" width="6.88671875" style="131" bestFit="1" customWidth="1"/>
    <col min="15" max="15" width="3.5546875" bestFit="1" customWidth="1"/>
    <col min="16" max="16" width="3.33203125" bestFit="1" customWidth="1"/>
    <col min="17" max="17" width="6.88671875" style="131" bestFit="1" customWidth="1"/>
    <col min="18" max="18" width="3.5546875" bestFit="1" customWidth="1"/>
    <col min="19" max="19" width="3.33203125" bestFit="1" customWidth="1"/>
    <col min="20" max="20" width="6.88671875" style="131" bestFit="1" customWidth="1"/>
    <col min="21" max="21" width="3.5546875" bestFit="1" customWidth="1"/>
    <col min="22" max="22" width="3.33203125" bestFit="1" customWidth="1"/>
    <col min="23" max="23" width="5.6640625" style="131" bestFit="1" customWidth="1"/>
    <col min="24" max="24" width="3.5546875" bestFit="1" customWidth="1"/>
    <col min="25" max="25" width="3.33203125" bestFit="1" customWidth="1"/>
    <col min="26" max="26" width="5.6640625" style="131" bestFit="1" customWidth="1"/>
    <col min="27" max="27" width="3.5546875" bestFit="1" customWidth="1"/>
    <col min="28" max="28" width="3.33203125" bestFit="1" customWidth="1"/>
    <col min="29" max="29" width="5.6640625" style="131" bestFit="1" customWidth="1"/>
    <col min="30" max="30" width="3.5546875" bestFit="1" customWidth="1"/>
    <col min="31" max="31" width="3.33203125" bestFit="1" customWidth="1"/>
  </cols>
  <sheetData>
    <row r="1" spans="1:32" ht="15.75" customHeight="1" thickBot="1" x14ac:dyDescent="0.35">
      <c r="A1" s="212" t="s">
        <v>123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</row>
    <row r="2" spans="1:32" x14ac:dyDescent="0.3">
      <c r="A2" s="116" t="s">
        <v>1</v>
      </c>
      <c r="B2" s="221">
        <v>2013</v>
      </c>
      <c r="C2" s="221"/>
      <c r="D2" s="222"/>
      <c r="E2" s="220">
        <v>2012</v>
      </c>
      <c r="F2" s="221"/>
      <c r="G2" s="222"/>
      <c r="H2" s="220">
        <v>2011</v>
      </c>
      <c r="I2" s="221"/>
      <c r="J2" s="222"/>
      <c r="K2" s="220">
        <v>2010</v>
      </c>
      <c r="L2" s="221"/>
      <c r="M2" s="222"/>
      <c r="N2" s="220">
        <v>2009</v>
      </c>
      <c r="O2" s="221"/>
      <c r="P2" s="222"/>
      <c r="Q2" s="220">
        <v>2008</v>
      </c>
      <c r="R2" s="221"/>
      <c r="S2" s="222"/>
      <c r="T2" s="220">
        <v>2007</v>
      </c>
      <c r="U2" s="221"/>
      <c r="V2" s="222"/>
      <c r="W2" s="220">
        <v>2006</v>
      </c>
      <c r="X2" s="221"/>
      <c r="Y2" s="222"/>
      <c r="Z2" s="220">
        <v>2005</v>
      </c>
      <c r="AA2" s="221"/>
      <c r="AB2" s="222"/>
      <c r="AC2" s="220">
        <v>2004</v>
      </c>
      <c r="AD2" s="221"/>
      <c r="AE2" s="222"/>
    </row>
    <row r="3" spans="1:32" x14ac:dyDescent="0.3">
      <c r="A3" s="121"/>
      <c r="B3" s="165" t="s">
        <v>12</v>
      </c>
      <c r="C3" s="122" t="s">
        <v>106</v>
      </c>
      <c r="D3" s="123" t="s">
        <v>105</v>
      </c>
      <c r="E3" s="132" t="s">
        <v>12</v>
      </c>
      <c r="F3" s="122" t="s">
        <v>106</v>
      </c>
      <c r="G3" s="123" t="s">
        <v>105</v>
      </c>
      <c r="H3" s="132" t="s">
        <v>12</v>
      </c>
      <c r="I3" s="122" t="s">
        <v>106</v>
      </c>
      <c r="J3" s="123" t="s">
        <v>105</v>
      </c>
      <c r="K3" s="132" t="s">
        <v>12</v>
      </c>
      <c r="L3" s="122" t="s">
        <v>106</v>
      </c>
      <c r="M3" s="123" t="s">
        <v>105</v>
      </c>
      <c r="N3" s="132" t="s">
        <v>12</v>
      </c>
      <c r="O3" s="122" t="s">
        <v>106</v>
      </c>
      <c r="P3" s="123" t="s">
        <v>105</v>
      </c>
      <c r="Q3" s="132" t="s">
        <v>12</v>
      </c>
      <c r="R3" s="122" t="s">
        <v>106</v>
      </c>
      <c r="S3" s="123" t="s">
        <v>105</v>
      </c>
      <c r="T3" s="132" t="s">
        <v>12</v>
      </c>
      <c r="U3" s="122" t="s">
        <v>106</v>
      </c>
      <c r="V3" s="123" t="s">
        <v>105</v>
      </c>
      <c r="W3" s="132" t="s">
        <v>12</v>
      </c>
      <c r="X3" s="122" t="s">
        <v>106</v>
      </c>
      <c r="Y3" s="123" t="s">
        <v>105</v>
      </c>
      <c r="Z3" s="132" t="s">
        <v>12</v>
      </c>
      <c r="AA3" s="122" t="s">
        <v>106</v>
      </c>
      <c r="AB3" s="123" t="s">
        <v>105</v>
      </c>
      <c r="AC3" s="132" t="s">
        <v>12</v>
      </c>
      <c r="AD3" s="122" t="s">
        <v>106</v>
      </c>
      <c r="AE3" s="123" t="s">
        <v>105</v>
      </c>
    </row>
    <row r="4" spans="1:32" x14ac:dyDescent="0.3">
      <c r="A4" s="127" t="s">
        <v>66</v>
      </c>
      <c r="B4" s="166">
        <v>362703</v>
      </c>
      <c r="C4" s="125">
        <v>0.34586920015905848</v>
      </c>
      <c r="D4" s="36">
        <v>1</v>
      </c>
      <c r="E4" s="133">
        <v>319999</v>
      </c>
      <c r="F4" s="125">
        <v>0.30777036027518601</v>
      </c>
      <c r="G4" s="36">
        <v>1</v>
      </c>
      <c r="H4" s="133">
        <v>327788</v>
      </c>
      <c r="I4" s="125">
        <v>0.29228579784995329</v>
      </c>
      <c r="J4" s="36">
        <v>1</v>
      </c>
      <c r="K4" s="133">
        <v>306094</v>
      </c>
      <c r="L4" s="125">
        <v>0.28842915632111343</v>
      </c>
      <c r="M4" s="36">
        <v>1</v>
      </c>
      <c r="N4" s="134">
        <v>287632</v>
      </c>
      <c r="O4" s="118">
        <v>0.31823261145200155</v>
      </c>
      <c r="P4" s="36">
        <v>1</v>
      </c>
      <c r="Q4" s="133">
        <v>323646</v>
      </c>
      <c r="R4" s="125">
        <v>0.33131053798576265</v>
      </c>
      <c r="S4" s="36">
        <v>1</v>
      </c>
      <c r="T4" s="134">
        <v>307268</v>
      </c>
      <c r="U4" s="118">
        <v>0.3573070683931136</v>
      </c>
      <c r="V4" s="36">
        <v>1</v>
      </c>
      <c r="W4" s="134">
        <v>208930</v>
      </c>
      <c r="X4" s="118">
        <v>0.34643311352055833</v>
      </c>
      <c r="Y4" s="36">
        <v>1</v>
      </c>
      <c r="Z4" s="133">
        <v>173556</v>
      </c>
      <c r="AA4" s="125">
        <v>0.22337340744964138</v>
      </c>
      <c r="AB4" s="36">
        <v>2</v>
      </c>
      <c r="AC4" s="133">
        <v>162570</v>
      </c>
      <c r="AD4" s="125">
        <v>0.21634778535297414</v>
      </c>
      <c r="AE4" s="36">
        <v>2</v>
      </c>
      <c r="AF4" s="124"/>
    </row>
    <row r="5" spans="1:32" x14ac:dyDescent="0.3">
      <c r="A5" s="127" t="s">
        <v>14</v>
      </c>
      <c r="B5" s="166">
        <v>231260</v>
      </c>
      <c r="C5" s="125">
        <v>0.22052674289648516</v>
      </c>
      <c r="D5" s="36">
        <v>2</v>
      </c>
      <c r="E5" s="133">
        <v>258412</v>
      </c>
      <c r="F5" s="125">
        <v>0.2485368839884855</v>
      </c>
      <c r="G5" s="36">
        <v>2</v>
      </c>
      <c r="H5" s="133">
        <v>273556</v>
      </c>
      <c r="I5" s="125">
        <v>0.24392758037707854</v>
      </c>
      <c r="J5" s="36">
        <v>2</v>
      </c>
      <c r="K5" s="133">
        <v>262638</v>
      </c>
      <c r="L5" s="125">
        <v>0.24748102464558136</v>
      </c>
      <c r="M5" s="36">
        <v>2</v>
      </c>
      <c r="N5" s="134">
        <v>213269</v>
      </c>
      <c r="O5" s="118">
        <v>0.23595827589335305</v>
      </c>
      <c r="P5" s="36">
        <v>2</v>
      </c>
      <c r="Q5" s="133">
        <v>247703</v>
      </c>
      <c r="R5" s="125">
        <v>0.25356906679114638</v>
      </c>
      <c r="S5" s="36">
        <v>2</v>
      </c>
      <c r="T5" s="134">
        <v>234787</v>
      </c>
      <c r="U5" s="118">
        <v>0.27302242559203677</v>
      </c>
      <c r="V5" s="36">
        <v>2</v>
      </c>
      <c r="W5" s="134">
        <v>180047</v>
      </c>
      <c r="X5" s="118">
        <v>0.2985413429858611</v>
      </c>
      <c r="Y5" s="36">
        <v>2</v>
      </c>
      <c r="Z5" s="133">
        <v>311098</v>
      </c>
      <c r="AA5" s="125">
        <v>0.40039537849897744</v>
      </c>
      <c r="AB5" s="36">
        <v>1</v>
      </c>
      <c r="AC5" s="133">
        <v>328607</v>
      </c>
      <c r="AD5" s="125">
        <v>0.43730944640145641</v>
      </c>
      <c r="AE5" s="36">
        <v>1</v>
      </c>
      <c r="AF5" s="124"/>
    </row>
    <row r="6" spans="1:32" x14ac:dyDescent="0.3">
      <c r="A6" s="127" t="s">
        <v>39</v>
      </c>
      <c r="B6" s="166">
        <v>81814</v>
      </c>
      <c r="C6" s="125">
        <v>7.801684226988255E-2</v>
      </c>
      <c r="D6" s="36">
        <v>3</v>
      </c>
      <c r="E6" s="133">
        <v>74549</v>
      </c>
      <c r="F6" s="125">
        <v>7.1700138400916394E-2</v>
      </c>
      <c r="G6" s="36">
        <v>3</v>
      </c>
      <c r="H6" s="133">
        <v>82195</v>
      </c>
      <c r="I6" s="125">
        <v>7.3292588972985309E-2</v>
      </c>
      <c r="J6" s="36">
        <v>3</v>
      </c>
      <c r="K6" s="133">
        <v>84569</v>
      </c>
      <c r="L6" s="125">
        <v>7.9688479097663592E-2</v>
      </c>
      <c r="M6" s="36">
        <v>3</v>
      </c>
      <c r="N6" s="134">
        <v>62454</v>
      </c>
      <c r="O6" s="118">
        <v>6.9098360111612425E-2</v>
      </c>
      <c r="P6" s="36">
        <v>3</v>
      </c>
      <c r="Q6" s="133">
        <v>53252</v>
      </c>
      <c r="R6" s="125">
        <v>5.4513106198803112E-2</v>
      </c>
      <c r="S6" s="36">
        <v>3</v>
      </c>
      <c r="T6" s="134">
        <v>40237</v>
      </c>
      <c r="U6" s="118">
        <v>4.6789657598362705E-2</v>
      </c>
      <c r="V6" s="36">
        <v>3</v>
      </c>
      <c r="W6" s="134">
        <v>29653</v>
      </c>
      <c r="X6" s="118">
        <v>4.916853068120957E-2</v>
      </c>
      <c r="Y6" s="36">
        <v>4</v>
      </c>
      <c r="Z6" s="133">
        <v>35947</v>
      </c>
      <c r="AA6" s="125">
        <v>4.6265204761530905E-2</v>
      </c>
      <c r="AB6" s="36">
        <v>5</v>
      </c>
      <c r="AC6" s="133">
        <v>26297</v>
      </c>
      <c r="AD6" s="125">
        <v>3.4995987644873966E-2</v>
      </c>
      <c r="AE6" s="36">
        <v>7</v>
      </c>
      <c r="AF6" s="124"/>
    </row>
    <row r="7" spans="1:32" x14ac:dyDescent="0.3">
      <c r="A7" s="127" t="s">
        <v>51</v>
      </c>
      <c r="B7" s="166">
        <v>39061</v>
      </c>
      <c r="C7" s="125">
        <v>3.724809783049212E-2</v>
      </c>
      <c r="D7" s="36">
        <v>4</v>
      </c>
      <c r="E7" s="133">
        <v>35233</v>
      </c>
      <c r="F7" s="125">
        <v>3.3886584344249918E-2</v>
      </c>
      <c r="G7" s="36">
        <v>4</v>
      </c>
      <c r="H7" s="133">
        <v>32247</v>
      </c>
      <c r="I7" s="125">
        <v>2.8754378205631211E-2</v>
      </c>
      <c r="J7" s="36">
        <v>6</v>
      </c>
      <c r="K7" s="133">
        <v>26528</v>
      </c>
      <c r="L7" s="125">
        <v>2.4997055345372651E-2</v>
      </c>
      <c r="M7" s="36">
        <v>9</v>
      </c>
      <c r="N7" s="134">
        <v>20214</v>
      </c>
      <c r="O7" s="118">
        <v>2.236452831357693E-2</v>
      </c>
      <c r="P7" s="36">
        <v>8</v>
      </c>
      <c r="Q7" s="133">
        <v>18621</v>
      </c>
      <c r="R7" s="125">
        <v>1.906197984165689E-2</v>
      </c>
      <c r="S7" s="36">
        <v>10</v>
      </c>
      <c r="T7" s="134">
        <v>15625</v>
      </c>
      <c r="U7" s="118">
        <v>1.8169555383711938E-2</v>
      </c>
      <c r="V7" s="36">
        <v>10</v>
      </c>
      <c r="W7" s="134">
        <v>8224</v>
      </c>
      <c r="X7" s="118">
        <v>1.3636461616776297E-2</v>
      </c>
      <c r="Y7" s="36">
        <v>10</v>
      </c>
      <c r="Z7" s="133">
        <v>3236</v>
      </c>
      <c r="AA7" s="125">
        <v>4.1648594488639945E-3</v>
      </c>
      <c r="AB7" s="36">
        <v>17</v>
      </c>
      <c r="AC7" s="133">
        <v>896</v>
      </c>
      <c r="AD7" s="125">
        <v>1.192394757189302E-3</v>
      </c>
      <c r="AE7" s="36">
        <v>24</v>
      </c>
      <c r="AF7" s="124"/>
    </row>
    <row r="8" spans="1:32" x14ac:dyDescent="0.3">
      <c r="A8" s="127" t="s">
        <v>18</v>
      </c>
      <c r="B8" s="166">
        <v>35189</v>
      </c>
      <c r="C8" s="125">
        <v>3.3555805395591179E-2</v>
      </c>
      <c r="D8" s="36">
        <v>5</v>
      </c>
      <c r="E8" s="133">
        <v>32877</v>
      </c>
      <c r="F8" s="125">
        <v>3.162061798557899E-2</v>
      </c>
      <c r="G8" s="36">
        <v>6</v>
      </c>
      <c r="H8" s="133">
        <v>46517</v>
      </c>
      <c r="I8" s="125">
        <v>4.1478816974954168E-2</v>
      </c>
      <c r="J8" s="36">
        <v>4</v>
      </c>
      <c r="K8" s="133">
        <v>53441</v>
      </c>
      <c r="L8" s="125">
        <v>5.0356892140834587E-2</v>
      </c>
      <c r="M8" s="36">
        <v>4</v>
      </c>
      <c r="N8" s="134">
        <v>48496</v>
      </c>
      <c r="O8" s="118">
        <v>5.3655395522668785E-2</v>
      </c>
      <c r="P8" s="36">
        <v>4</v>
      </c>
      <c r="Q8" s="133">
        <v>33853</v>
      </c>
      <c r="R8" s="125">
        <v>3.4654701873133062E-2</v>
      </c>
      <c r="S8" s="36">
        <v>5</v>
      </c>
      <c r="T8" s="134">
        <v>30511</v>
      </c>
      <c r="U8" s="118">
        <v>3.5479763475995837E-2</v>
      </c>
      <c r="V8" s="36">
        <v>4</v>
      </c>
      <c r="W8" s="134">
        <v>30975</v>
      </c>
      <c r="X8" s="118">
        <v>5.1360578621065876E-2</v>
      </c>
      <c r="Y8" s="36">
        <v>3</v>
      </c>
      <c r="Z8" s="133">
        <v>49087</v>
      </c>
      <c r="AA8" s="125">
        <v>6.317690227638656E-2</v>
      </c>
      <c r="AB8" s="36">
        <v>3</v>
      </c>
      <c r="AC8" s="133">
        <v>41498</v>
      </c>
      <c r="AD8" s="125">
        <v>5.5225443787769703E-2</v>
      </c>
      <c r="AE8" s="36">
        <v>3</v>
      </c>
      <c r="AF8" s="124"/>
    </row>
    <row r="9" spans="1:32" x14ac:dyDescent="0.3">
      <c r="A9" s="127" t="s">
        <v>37</v>
      </c>
      <c r="B9" s="166">
        <v>33447</v>
      </c>
      <c r="C9" s="125">
        <v>3.1894655235054657E-2</v>
      </c>
      <c r="D9" s="36">
        <v>6</v>
      </c>
      <c r="E9" s="133">
        <v>33327</v>
      </c>
      <c r="F9" s="125">
        <v>3.2053421407226661E-2</v>
      </c>
      <c r="G9" s="36">
        <v>5</v>
      </c>
      <c r="H9" s="133">
        <v>38863</v>
      </c>
      <c r="I9" s="125">
        <v>3.4653809663083256E-2</v>
      </c>
      <c r="J9" s="36">
        <v>5</v>
      </c>
      <c r="K9" s="133">
        <v>33061</v>
      </c>
      <c r="L9" s="125">
        <v>3.1153032523121429E-2</v>
      </c>
      <c r="M9" s="36">
        <v>6</v>
      </c>
      <c r="N9" s="134">
        <v>29829</v>
      </c>
      <c r="O9" s="118">
        <v>3.3002449543172371E-2</v>
      </c>
      <c r="P9" s="36">
        <v>6</v>
      </c>
      <c r="Q9" s="133">
        <v>28225</v>
      </c>
      <c r="R9" s="125">
        <v>2.8893420387238373E-2</v>
      </c>
      <c r="S9" s="36">
        <v>9</v>
      </c>
      <c r="T9" s="134">
        <v>25719</v>
      </c>
      <c r="U9" s="118">
        <v>2.990737887447599E-2</v>
      </c>
      <c r="V9" s="36">
        <v>6</v>
      </c>
      <c r="W9" s="134">
        <v>22741</v>
      </c>
      <c r="X9" s="118">
        <v>3.7707535703685527E-2</v>
      </c>
      <c r="Y9" s="36">
        <v>6</v>
      </c>
      <c r="Z9" s="133">
        <v>39034</v>
      </c>
      <c r="AA9" s="125">
        <v>5.0238295342075766E-2</v>
      </c>
      <c r="AB9" s="36">
        <v>4</v>
      </c>
      <c r="AC9" s="133">
        <v>40517</v>
      </c>
      <c r="AD9" s="125">
        <v>5.3919931224373829E-2</v>
      </c>
      <c r="AE9" s="36">
        <v>4</v>
      </c>
      <c r="AF9" s="124"/>
    </row>
    <row r="10" spans="1:32" x14ac:dyDescent="0.3">
      <c r="A10" s="127" t="s">
        <v>74</v>
      </c>
      <c r="B10" s="166">
        <v>28398</v>
      </c>
      <c r="C10" s="125">
        <v>2.707998981568099E-2</v>
      </c>
      <c r="D10" s="36">
        <v>7</v>
      </c>
      <c r="E10" s="133">
        <v>27088</v>
      </c>
      <c r="F10" s="125">
        <v>2.6052842412427037E-2</v>
      </c>
      <c r="G10" s="36">
        <v>8</v>
      </c>
      <c r="H10" s="133">
        <v>30979</v>
      </c>
      <c r="I10" s="125">
        <v>2.7623713289057876E-2</v>
      </c>
      <c r="J10" s="36">
        <v>9</v>
      </c>
      <c r="K10" s="133">
        <v>29378</v>
      </c>
      <c r="L10" s="125">
        <v>2.768258036551409E-2</v>
      </c>
      <c r="M10" s="36">
        <v>8</v>
      </c>
      <c r="N10" s="134">
        <v>26849</v>
      </c>
      <c r="O10" s="118">
        <v>2.9705413114238993E-2</v>
      </c>
      <c r="P10" s="36">
        <v>7</v>
      </c>
      <c r="Q10" s="133">
        <v>34819</v>
      </c>
      <c r="R10" s="125">
        <v>3.5643578546085131E-2</v>
      </c>
      <c r="S10" s="36">
        <v>4</v>
      </c>
      <c r="T10" s="134">
        <v>24722</v>
      </c>
      <c r="U10" s="118">
        <v>2.87480158845521E-2</v>
      </c>
      <c r="V10" s="36">
        <v>8</v>
      </c>
      <c r="W10" s="134">
        <v>12340</v>
      </c>
      <c r="X10" s="118">
        <v>2.0461324945406069E-2</v>
      </c>
      <c r="Y10" s="36">
        <v>7</v>
      </c>
      <c r="Z10" s="133">
        <v>6899</v>
      </c>
      <c r="AA10" s="125">
        <v>8.8792847149915637E-3</v>
      </c>
      <c r="AB10" s="36">
        <v>9</v>
      </c>
      <c r="AC10" s="133">
        <v>4172</v>
      </c>
      <c r="AD10" s="125">
        <v>5.5520880881626874E-3</v>
      </c>
      <c r="AE10" s="36">
        <v>11</v>
      </c>
      <c r="AF10" s="124"/>
    </row>
    <row r="11" spans="1:32" x14ac:dyDescent="0.3">
      <c r="A11" s="127" t="s">
        <v>21</v>
      </c>
      <c r="B11" s="166">
        <v>27495</v>
      </c>
      <c r="C11" s="125">
        <v>2.621889992190115E-2</v>
      </c>
      <c r="D11" s="36">
        <v>8</v>
      </c>
      <c r="E11" s="133">
        <v>27760</v>
      </c>
      <c r="F11" s="125">
        <v>2.669916218875423E-2</v>
      </c>
      <c r="G11" s="36">
        <v>7</v>
      </c>
      <c r="H11" s="133">
        <v>32161</v>
      </c>
      <c r="I11" s="125">
        <v>2.867769273021693E-2</v>
      </c>
      <c r="J11" s="36">
        <v>7</v>
      </c>
      <c r="K11" s="133">
        <v>33673</v>
      </c>
      <c r="L11" s="125">
        <v>3.1729713685341276E-2</v>
      </c>
      <c r="M11" s="36">
        <v>5</v>
      </c>
      <c r="N11" s="134">
        <v>30503</v>
      </c>
      <c r="O11" s="118">
        <v>3.3748155097904277E-2</v>
      </c>
      <c r="P11" s="36">
        <v>5</v>
      </c>
      <c r="Q11" s="133">
        <v>30528</v>
      </c>
      <c r="R11" s="125">
        <v>3.1250959701740057E-2</v>
      </c>
      <c r="S11" s="36">
        <v>6</v>
      </c>
      <c r="T11" s="134">
        <v>25874</v>
      </c>
      <c r="U11" s="118">
        <v>3.0087620863882412E-2</v>
      </c>
      <c r="V11" s="36">
        <v>5</v>
      </c>
      <c r="W11" s="134">
        <v>23679</v>
      </c>
      <c r="X11" s="118">
        <v>3.9262861700346055E-2</v>
      </c>
      <c r="Y11" s="36">
        <v>5</v>
      </c>
      <c r="Z11" s="133">
        <v>33131</v>
      </c>
      <c r="AA11" s="125">
        <v>4.2640901854237641E-2</v>
      </c>
      <c r="AB11" s="36">
        <v>7</v>
      </c>
      <c r="AC11" s="133">
        <v>26029</v>
      </c>
      <c r="AD11" s="125">
        <v>3.463933385589324E-2</v>
      </c>
      <c r="AE11" s="36">
        <v>8</v>
      </c>
      <c r="AF11" s="124"/>
    </row>
    <row r="12" spans="1:32" x14ac:dyDescent="0.3">
      <c r="A12" s="127" t="s">
        <v>45</v>
      </c>
      <c r="B12" s="166">
        <v>22276</v>
      </c>
      <c r="C12" s="125">
        <v>2.1242124555747227E-2</v>
      </c>
      <c r="D12" s="36">
        <v>9</v>
      </c>
      <c r="E12" s="133">
        <v>20899</v>
      </c>
      <c r="F12" s="125">
        <v>2.0100352686699373E-2</v>
      </c>
      <c r="G12" s="36">
        <v>10</v>
      </c>
      <c r="H12" s="133">
        <v>24092</v>
      </c>
      <c r="I12" s="125">
        <v>2.1482633414893388E-2</v>
      </c>
      <c r="J12" s="36">
        <v>10</v>
      </c>
      <c r="K12" s="133">
        <v>21149</v>
      </c>
      <c r="L12" s="125">
        <v>1.9928480228410969E-2</v>
      </c>
      <c r="M12" s="36">
        <v>10</v>
      </c>
      <c r="N12" s="134">
        <v>16373</v>
      </c>
      <c r="O12" s="118">
        <v>1.8114891762055756E-2</v>
      </c>
      <c r="P12" s="36">
        <v>11</v>
      </c>
      <c r="Q12" s="133">
        <v>13826</v>
      </c>
      <c r="R12" s="125">
        <v>1.4153425341858556E-2</v>
      </c>
      <c r="S12" s="36">
        <v>12</v>
      </c>
      <c r="T12" s="134">
        <v>12403</v>
      </c>
      <c r="U12" s="118">
        <v>1.4422847707147466E-2</v>
      </c>
      <c r="V12" s="36">
        <v>12</v>
      </c>
      <c r="W12" s="134">
        <v>10674</v>
      </c>
      <c r="X12" s="118">
        <v>1.7698880264770209E-2</v>
      </c>
      <c r="Y12" s="36">
        <v>8</v>
      </c>
      <c r="Z12" s="133">
        <v>31801</v>
      </c>
      <c r="AA12" s="125">
        <v>4.0929139472597E-2</v>
      </c>
      <c r="AB12" s="36">
        <v>8</v>
      </c>
      <c r="AC12" s="133">
        <v>30121</v>
      </c>
      <c r="AD12" s="125">
        <v>4.0084958126449736E-2</v>
      </c>
      <c r="AE12" s="36">
        <v>6</v>
      </c>
      <c r="AF12" s="124"/>
    </row>
    <row r="13" spans="1:32" x14ac:dyDescent="0.3">
      <c r="A13" s="127" t="s">
        <v>31</v>
      </c>
      <c r="B13" s="166">
        <v>19345</v>
      </c>
      <c r="C13" s="125">
        <v>1.844715835567113E-2</v>
      </c>
      <c r="D13" s="36">
        <v>10</v>
      </c>
      <c r="E13" s="133">
        <v>21891</v>
      </c>
      <c r="F13" s="125">
        <v>2.1054443785087133E-2</v>
      </c>
      <c r="G13" s="36">
        <v>9</v>
      </c>
      <c r="H13" s="133">
        <v>31511</v>
      </c>
      <c r="I13" s="125">
        <v>2.809809320673691E-2</v>
      </c>
      <c r="J13" s="36">
        <v>8</v>
      </c>
      <c r="K13" s="133">
        <v>32201</v>
      </c>
      <c r="L13" s="125">
        <v>3.034266356967524E-2</v>
      </c>
      <c r="M13" s="36">
        <v>7</v>
      </c>
      <c r="N13" s="134">
        <v>17778</v>
      </c>
      <c r="O13" s="118">
        <v>1.9669366991133405E-2</v>
      </c>
      <c r="P13" s="36">
        <v>10</v>
      </c>
      <c r="Q13" s="133">
        <v>18552</v>
      </c>
      <c r="R13" s="125">
        <v>1.8991345793588885E-2</v>
      </c>
      <c r="S13" s="36">
        <v>11</v>
      </c>
      <c r="T13" s="134">
        <v>14556</v>
      </c>
      <c r="U13" s="118">
        <v>1.6926467082579902E-2</v>
      </c>
      <c r="V13" s="36">
        <v>11</v>
      </c>
      <c r="W13" s="134">
        <v>9657</v>
      </c>
      <c r="X13" s="118">
        <v>1.6012561993337632E-2</v>
      </c>
      <c r="Y13" s="36">
        <v>9</v>
      </c>
      <c r="Z13" s="133">
        <v>34058</v>
      </c>
      <c r="AA13" s="125">
        <v>4.3833987363847318E-2</v>
      </c>
      <c r="AB13" s="36">
        <v>6</v>
      </c>
      <c r="AC13" s="133">
        <v>40480</v>
      </c>
      <c r="AD13" s="125">
        <v>5.3870691708730961E-2</v>
      </c>
      <c r="AE13" s="36">
        <v>5</v>
      </c>
      <c r="AF13" s="124"/>
    </row>
    <row r="14" spans="1:32" x14ac:dyDescent="0.3">
      <c r="A14" s="127" t="s">
        <v>65</v>
      </c>
      <c r="B14" s="166">
        <v>16974</v>
      </c>
      <c r="C14" s="125">
        <v>1.6186201392047649E-2</v>
      </c>
      <c r="D14" s="36">
        <v>11</v>
      </c>
      <c r="E14" s="133">
        <v>19353</v>
      </c>
      <c r="F14" s="125">
        <v>1.8613432486994257E-2</v>
      </c>
      <c r="G14" s="36">
        <v>12</v>
      </c>
      <c r="H14" s="133">
        <v>22135</v>
      </c>
      <c r="I14" s="125">
        <v>1.9737593003431229E-2</v>
      </c>
      <c r="J14" s="36">
        <v>11</v>
      </c>
      <c r="K14" s="133">
        <v>18301</v>
      </c>
      <c r="L14" s="125">
        <v>1.7244839787231035E-2</v>
      </c>
      <c r="M14" s="36">
        <v>11</v>
      </c>
      <c r="N14" s="134">
        <v>19075</v>
      </c>
      <c r="O14" s="118">
        <v>2.1104352309363805E-2</v>
      </c>
      <c r="P14" s="36">
        <v>9</v>
      </c>
      <c r="Q14" s="133">
        <v>28662</v>
      </c>
      <c r="R14" s="125">
        <v>2.9340769358335739E-2</v>
      </c>
      <c r="S14" s="36">
        <v>8</v>
      </c>
      <c r="T14" s="134">
        <v>18457</v>
      </c>
      <c r="U14" s="118">
        <v>2.1462750957898961E-2</v>
      </c>
      <c r="V14" s="36">
        <v>9</v>
      </c>
      <c r="W14" s="134">
        <v>6369</v>
      </c>
      <c r="X14" s="118">
        <v>1.0560630354723764E-2</v>
      </c>
      <c r="Y14" s="36">
        <v>12</v>
      </c>
      <c r="Z14" s="133">
        <v>5052</v>
      </c>
      <c r="AA14" s="125">
        <v>6.5021229714650498E-3</v>
      </c>
      <c r="AB14" s="36">
        <v>12</v>
      </c>
      <c r="AC14" s="133">
        <v>3261</v>
      </c>
      <c r="AD14" s="125">
        <v>4.3397313651722252E-3</v>
      </c>
      <c r="AE14" s="36">
        <v>13</v>
      </c>
      <c r="AF14" s="124"/>
    </row>
    <row r="15" spans="1:32" x14ac:dyDescent="0.3">
      <c r="A15" s="127" t="s">
        <v>44</v>
      </c>
      <c r="B15" s="166">
        <v>14505</v>
      </c>
      <c r="C15" s="125">
        <v>1.383179281204496E-2</v>
      </c>
      <c r="D15" s="36">
        <v>12</v>
      </c>
      <c r="E15" s="133">
        <v>13402</v>
      </c>
      <c r="F15" s="125">
        <v>1.2889847682049142E-2</v>
      </c>
      <c r="G15" s="36">
        <v>13</v>
      </c>
      <c r="H15" s="133">
        <v>14651</v>
      </c>
      <c r="I15" s="125">
        <v>1.3064173259239708E-2</v>
      </c>
      <c r="J15" s="36">
        <v>15</v>
      </c>
      <c r="K15" s="133">
        <v>15077</v>
      </c>
      <c r="L15" s="125">
        <v>1.4206898501288581E-2</v>
      </c>
      <c r="M15" s="36">
        <v>12</v>
      </c>
      <c r="N15" s="134">
        <v>9314</v>
      </c>
      <c r="O15" s="118">
        <v>1.0304898422511899E-2</v>
      </c>
      <c r="P15" s="36">
        <v>14</v>
      </c>
      <c r="Q15" s="133">
        <v>9444</v>
      </c>
      <c r="R15" s="125">
        <v>9.6676514486121953E-3</v>
      </c>
      <c r="S15" s="36">
        <v>13</v>
      </c>
      <c r="T15" s="134">
        <v>7726</v>
      </c>
      <c r="U15" s="118">
        <v>8.9841910332517406E-3</v>
      </c>
      <c r="V15" s="36">
        <v>14</v>
      </c>
      <c r="W15" s="134">
        <v>5700</v>
      </c>
      <c r="X15" s="118">
        <v>9.4513413443123653E-3</v>
      </c>
      <c r="Y15" s="36">
        <v>13</v>
      </c>
      <c r="Z15" s="133">
        <v>5214</v>
      </c>
      <c r="AA15" s="125">
        <v>6.7106233517851875E-3</v>
      </c>
      <c r="AB15" s="36">
        <v>11</v>
      </c>
      <c r="AC15" s="133">
        <v>3864</v>
      </c>
      <c r="AD15" s="125">
        <v>5.1422023903788649E-3</v>
      </c>
      <c r="AE15" s="36">
        <v>12</v>
      </c>
      <c r="AF15" s="124"/>
    </row>
    <row r="16" spans="1:32" x14ac:dyDescent="0.3">
      <c r="A16" s="127" t="s">
        <v>63</v>
      </c>
      <c r="B16" s="166">
        <v>10369</v>
      </c>
      <c r="C16" s="125">
        <v>9.8877531656735053E-3</v>
      </c>
      <c r="D16" s="36">
        <v>13</v>
      </c>
      <c r="E16" s="133">
        <v>11456</v>
      </c>
      <c r="F16" s="125">
        <v>1.1018213329768316E-2</v>
      </c>
      <c r="G16" s="36">
        <v>15</v>
      </c>
      <c r="H16" s="133">
        <v>17170</v>
      </c>
      <c r="I16" s="125">
        <v>1.5310344335618441E-2</v>
      </c>
      <c r="J16" s="36">
        <v>14</v>
      </c>
      <c r="K16" s="133">
        <v>9468</v>
      </c>
      <c r="L16" s="125">
        <v>8.921596803754081E-3</v>
      </c>
      <c r="M16" s="36">
        <v>16</v>
      </c>
      <c r="N16" s="134">
        <v>7400</v>
      </c>
      <c r="O16" s="118">
        <v>8.1872716691634151E-3</v>
      </c>
      <c r="P16" s="36">
        <v>16</v>
      </c>
      <c r="Q16" s="133">
        <v>6328</v>
      </c>
      <c r="R16" s="125">
        <v>6.4778587851353209E-3</v>
      </c>
      <c r="S16" s="36">
        <v>18</v>
      </c>
      <c r="T16" s="134">
        <v>6426</v>
      </c>
      <c r="U16" s="118">
        <v>7.472484025326907E-3</v>
      </c>
      <c r="V16" s="36">
        <v>15</v>
      </c>
      <c r="W16" s="134">
        <v>2720</v>
      </c>
      <c r="X16" s="118">
        <v>4.5101137643034448E-3</v>
      </c>
      <c r="Y16" s="36">
        <v>18</v>
      </c>
      <c r="Z16" s="133">
        <v>2999</v>
      </c>
      <c r="AA16" s="125">
        <v>3.8598311146919406E-3</v>
      </c>
      <c r="AB16" s="36">
        <v>19</v>
      </c>
      <c r="AC16" s="133">
        <v>1525</v>
      </c>
      <c r="AD16" s="125">
        <v>2.0294665231179528E-3</v>
      </c>
      <c r="AE16" s="36">
        <v>19</v>
      </c>
      <c r="AF16" s="124"/>
    </row>
    <row r="17" spans="1:32" x14ac:dyDescent="0.3">
      <c r="A17" s="127" t="s">
        <v>77</v>
      </c>
      <c r="B17" s="166">
        <v>10131</v>
      </c>
      <c r="C17" s="125">
        <v>9.6607992401811435E-3</v>
      </c>
      <c r="D17" s="36">
        <v>14</v>
      </c>
      <c r="E17" s="133">
        <v>11240</v>
      </c>
      <c r="F17" s="125">
        <v>1.0810467687377432E-2</v>
      </c>
      <c r="G17" s="36">
        <v>16</v>
      </c>
      <c r="H17" s="133">
        <v>9946</v>
      </c>
      <c r="I17" s="125">
        <v>8.8687644008189296E-3</v>
      </c>
      <c r="J17" s="36">
        <v>16</v>
      </c>
      <c r="K17" s="133">
        <v>11820</v>
      </c>
      <c r="L17" s="125">
        <v>1.1137861662481331E-2</v>
      </c>
      <c r="M17" s="36">
        <v>14</v>
      </c>
      <c r="N17" s="134">
        <v>10080</v>
      </c>
      <c r="O17" s="118">
        <v>1.1152391679076654E-2</v>
      </c>
      <c r="P17" s="36">
        <v>13</v>
      </c>
      <c r="Q17" s="133">
        <v>7603</v>
      </c>
      <c r="R17" s="125">
        <v>7.78305315160933E-3</v>
      </c>
      <c r="S17" s="36">
        <v>14</v>
      </c>
      <c r="T17" s="134">
        <v>7871</v>
      </c>
      <c r="U17" s="118">
        <v>9.1528045072125867E-3</v>
      </c>
      <c r="V17" s="36">
        <v>13</v>
      </c>
      <c r="W17" s="134">
        <v>5003</v>
      </c>
      <c r="X17" s="118">
        <v>8.295624692209607E-3</v>
      </c>
      <c r="Y17" s="36">
        <v>14</v>
      </c>
      <c r="Z17" s="133">
        <v>4273</v>
      </c>
      <c r="AA17" s="125">
        <v>5.4995192907898172E-3</v>
      </c>
      <c r="AB17" s="36">
        <v>14</v>
      </c>
      <c r="AC17" s="133">
        <v>2284</v>
      </c>
      <c r="AD17" s="125">
        <v>3.039541992656658E-3</v>
      </c>
      <c r="AE17" s="36">
        <v>16</v>
      </c>
      <c r="AF17" s="124"/>
    </row>
    <row r="18" spans="1:32" x14ac:dyDescent="0.3">
      <c r="A18" s="127" t="s">
        <v>27</v>
      </c>
      <c r="B18" s="166">
        <v>10039</v>
      </c>
      <c r="C18" s="125">
        <v>9.5730691513353575E-3</v>
      </c>
      <c r="D18" s="36">
        <v>15</v>
      </c>
      <c r="E18" s="133">
        <v>10533</v>
      </c>
      <c r="F18" s="125">
        <v>1.0130485422699866E-2</v>
      </c>
      <c r="G18" s="36">
        <v>17</v>
      </c>
      <c r="H18" s="133">
        <v>9415</v>
      </c>
      <c r="I18" s="125">
        <v>8.3952761747144809E-3</v>
      </c>
      <c r="J18" s="36">
        <v>17</v>
      </c>
      <c r="K18" s="133">
        <v>7921</v>
      </c>
      <c r="L18" s="125">
        <v>7.4638749770316939E-3</v>
      </c>
      <c r="M18" s="36">
        <v>18</v>
      </c>
      <c r="N18" s="134">
        <v>5910</v>
      </c>
      <c r="O18" s="118">
        <v>6.5387534546967278E-3</v>
      </c>
      <c r="P18" s="36">
        <v>19</v>
      </c>
      <c r="Q18" s="133">
        <v>6092</v>
      </c>
      <c r="R18" s="125">
        <v>6.2362698671056217E-3</v>
      </c>
      <c r="S18" s="36">
        <v>20</v>
      </c>
      <c r="T18" s="134">
        <v>3512</v>
      </c>
      <c r="U18" s="118">
        <v>4.083934624486165E-3</v>
      </c>
      <c r="V18" s="36">
        <v>20</v>
      </c>
      <c r="W18" s="134">
        <v>2028</v>
      </c>
      <c r="X18" s="118">
        <v>3.3626877625027151E-3</v>
      </c>
      <c r="Y18" s="36">
        <v>21</v>
      </c>
      <c r="Z18" s="133">
        <v>2328</v>
      </c>
      <c r="AA18" s="125">
        <v>2.9962276875634673E-3</v>
      </c>
      <c r="AB18" s="36">
        <v>22</v>
      </c>
      <c r="AC18" s="133">
        <v>1057</v>
      </c>
      <c r="AD18" s="125">
        <v>1.4066531901217546E-3</v>
      </c>
      <c r="AE18" s="36">
        <v>22</v>
      </c>
      <c r="AF18" s="124"/>
    </row>
    <row r="19" spans="1:32" x14ac:dyDescent="0.3">
      <c r="A19" s="127" t="s">
        <v>61</v>
      </c>
      <c r="B19" s="166">
        <v>8324</v>
      </c>
      <c r="C19" s="125">
        <v>7.9376658646992237E-3</v>
      </c>
      <c r="D19" s="36">
        <v>16</v>
      </c>
      <c r="E19" s="133">
        <v>19914</v>
      </c>
      <c r="F19" s="125">
        <v>1.915299408598169E-2</v>
      </c>
      <c r="G19" s="36">
        <v>11</v>
      </c>
      <c r="H19" s="133">
        <v>19919</v>
      </c>
      <c r="I19" s="125">
        <v>1.7761604474151645E-2</v>
      </c>
      <c r="J19" s="36">
        <v>12</v>
      </c>
      <c r="K19" s="133">
        <v>9490</v>
      </c>
      <c r="L19" s="125">
        <v>8.9423271723306115E-3</v>
      </c>
      <c r="M19" s="36">
        <v>15</v>
      </c>
      <c r="N19" s="134">
        <v>4195</v>
      </c>
      <c r="O19" s="118">
        <v>4.6412979259649366E-3</v>
      </c>
      <c r="P19" s="36">
        <v>22</v>
      </c>
      <c r="Q19" s="133">
        <v>2261</v>
      </c>
      <c r="R19" s="125">
        <v>2.314544676547244E-3</v>
      </c>
      <c r="S19" s="36">
        <v>31</v>
      </c>
      <c r="T19" s="134">
        <v>1507</v>
      </c>
      <c r="U19" s="118">
        <v>1.752417277648249E-3</v>
      </c>
      <c r="V19" s="36">
        <v>32</v>
      </c>
      <c r="W19" s="134">
        <v>990</v>
      </c>
      <c r="X19" s="118">
        <v>1.6415487598016214E-3</v>
      </c>
      <c r="Y19" s="36">
        <v>30</v>
      </c>
      <c r="Z19" s="133">
        <v>2755</v>
      </c>
      <c r="AA19" s="125">
        <v>3.5457935048270411E-3</v>
      </c>
      <c r="AB19" s="36">
        <v>20</v>
      </c>
      <c r="AC19" s="133">
        <v>225</v>
      </c>
      <c r="AD19" s="125">
        <v>2.9942948701740284E-4</v>
      </c>
      <c r="AE19" s="36">
        <v>34</v>
      </c>
      <c r="AF19" s="124"/>
    </row>
    <row r="20" spans="1:32" x14ac:dyDescent="0.3">
      <c r="A20" s="127" t="s">
        <v>40</v>
      </c>
      <c r="B20" s="166">
        <v>7806</v>
      </c>
      <c r="C20" s="125">
        <v>7.4437073209805554E-3</v>
      </c>
      <c r="D20" s="36">
        <v>17</v>
      </c>
      <c r="E20" s="133">
        <v>12745</v>
      </c>
      <c r="F20" s="125">
        <v>1.2257954686443539E-2</v>
      </c>
      <c r="G20" s="36">
        <v>14</v>
      </c>
      <c r="H20" s="133">
        <v>18983</v>
      </c>
      <c r="I20" s="125">
        <v>1.6926981160340412E-2</v>
      </c>
      <c r="J20" s="36">
        <v>13</v>
      </c>
      <c r="K20" s="133">
        <v>12766</v>
      </c>
      <c r="L20" s="125">
        <v>1.2029267511272137E-2</v>
      </c>
      <c r="M20" s="36">
        <v>13</v>
      </c>
      <c r="N20" s="134">
        <v>5377</v>
      </c>
      <c r="O20" s="118">
        <v>5.9490486169042822E-3</v>
      </c>
      <c r="P20" s="36">
        <v>20</v>
      </c>
      <c r="Q20" s="133">
        <v>2008</v>
      </c>
      <c r="R20" s="125">
        <v>2.055553166964558E-3</v>
      </c>
      <c r="S20" s="36">
        <v>34</v>
      </c>
      <c r="T20" s="134">
        <v>1297</v>
      </c>
      <c r="U20" s="118">
        <v>1.5082184532911607E-3</v>
      </c>
      <c r="V20" s="36">
        <v>33</v>
      </c>
      <c r="W20" s="134">
        <v>503</v>
      </c>
      <c r="X20" s="118">
        <v>8.3403942038405609E-4</v>
      </c>
      <c r="Y20" s="36">
        <v>33</v>
      </c>
      <c r="Z20" s="133">
        <v>422</v>
      </c>
      <c r="AA20" s="125">
        <v>5.43130620340113E-4</v>
      </c>
      <c r="AB20" s="36">
        <v>32</v>
      </c>
      <c r="AC20" s="133">
        <v>760</v>
      </c>
      <c r="AD20" s="125">
        <v>1.0114062672587829E-3</v>
      </c>
      <c r="AE20" s="36">
        <v>27</v>
      </c>
      <c r="AF20" s="124"/>
    </row>
    <row r="21" spans="1:32" x14ac:dyDescent="0.3">
      <c r="A21" s="127" t="s">
        <v>30</v>
      </c>
      <c r="B21" s="166">
        <v>6382</v>
      </c>
      <c r="C21" s="125">
        <v>6.0857981197153348E-3</v>
      </c>
      <c r="D21" s="36">
        <v>18</v>
      </c>
      <c r="E21" s="133">
        <v>6456</v>
      </c>
      <c r="F21" s="125">
        <v>6.2092864225719484E-3</v>
      </c>
      <c r="G21" s="36">
        <v>20</v>
      </c>
      <c r="H21" s="133">
        <v>8727</v>
      </c>
      <c r="I21" s="125">
        <v>7.7817923714002413E-3</v>
      </c>
      <c r="J21" s="36">
        <v>18</v>
      </c>
      <c r="K21" s="133">
        <v>8641</v>
      </c>
      <c r="L21" s="125">
        <v>8.1423234031726879E-3</v>
      </c>
      <c r="M21" s="36">
        <v>17</v>
      </c>
      <c r="N21" s="134">
        <v>6164</v>
      </c>
      <c r="O21" s="118">
        <v>6.8197760228004452E-3</v>
      </c>
      <c r="P21" s="36">
        <v>18</v>
      </c>
      <c r="Q21" s="133">
        <v>5148</v>
      </c>
      <c r="R21" s="125">
        <v>5.269914194986825E-3</v>
      </c>
      <c r="S21" s="36">
        <v>22</v>
      </c>
      <c r="T21" s="134">
        <v>3935</v>
      </c>
      <c r="U21" s="118">
        <v>4.5758208278340144E-3</v>
      </c>
      <c r="V21" s="36">
        <v>18</v>
      </c>
      <c r="W21" s="134">
        <v>3557</v>
      </c>
      <c r="X21" s="118">
        <v>5.8979686248629972E-3</v>
      </c>
      <c r="Y21" s="36">
        <v>16</v>
      </c>
      <c r="Z21" s="133">
        <v>3333</v>
      </c>
      <c r="AA21" s="125">
        <v>4.2897022691791393E-3</v>
      </c>
      <c r="AB21" s="36">
        <v>16</v>
      </c>
      <c r="AC21" s="133">
        <v>2380</v>
      </c>
      <c r="AD21" s="125">
        <v>3.1672985737840834E-3</v>
      </c>
      <c r="AE21" s="36">
        <v>15</v>
      </c>
      <c r="AF21" s="124"/>
    </row>
    <row r="22" spans="1:32" x14ac:dyDescent="0.3">
      <c r="A22" s="127" t="s">
        <v>67</v>
      </c>
      <c r="B22" s="166">
        <v>6247</v>
      </c>
      <c r="C22" s="125">
        <v>5.9570637502133657E-3</v>
      </c>
      <c r="D22" s="36">
        <v>19</v>
      </c>
      <c r="E22" s="133">
        <v>6632</v>
      </c>
      <c r="F22" s="125">
        <v>6.3785606497052611E-3</v>
      </c>
      <c r="G22" s="36">
        <v>19</v>
      </c>
      <c r="H22" s="133">
        <v>5543</v>
      </c>
      <c r="I22" s="125">
        <v>4.9426463979227149E-3</v>
      </c>
      <c r="J22" s="36">
        <v>23</v>
      </c>
      <c r="K22" s="133">
        <v>5690</v>
      </c>
      <c r="L22" s="125">
        <v>5.3616271454753617E-3</v>
      </c>
      <c r="M22" s="36">
        <v>19</v>
      </c>
      <c r="N22" s="134">
        <v>3629</v>
      </c>
      <c r="O22" s="118">
        <v>4.0150822820802755E-3</v>
      </c>
      <c r="P22" s="36">
        <v>26</v>
      </c>
      <c r="Q22" s="133">
        <v>2545</v>
      </c>
      <c r="R22" s="125">
        <v>2.6052703236677291E-3</v>
      </c>
      <c r="S22" s="36">
        <v>28</v>
      </c>
      <c r="T22" s="134">
        <v>1987</v>
      </c>
      <c r="U22" s="118">
        <v>2.31058601903588E-3</v>
      </c>
      <c r="V22" s="36">
        <v>27</v>
      </c>
      <c r="W22" s="134">
        <v>337</v>
      </c>
      <c r="X22" s="118">
        <v>5.5878983035671348E-4</v>
      </c>
      <c r="Y22" s="36">
        <v>37</v>
      </c>
      <c r="Z22" s="133">
        <v>354</v>
      </c>
      <c r="AA22" s="125">
        <v>4.5561194218104268E-4</v>
      </c>
      <c r="AB22" s="36">
        <v>33</v>
      </c>
      <c r="AC22" s="133">
        <v>266</v>
      </c>
      <c r="AD22" s="125">
        <v>3.5399219354057405E-4</v>
      </c>
      <c r="AE22" s="36">
        <v>33</v>
      </c>
      <c r="AF22" s="124"/>
    </row>
    <row r="23" spans="1:32" x14ac:dyDescent="0.3">
      <c r="A23" s="127" t="s">
        <v>19</v>
      </c>
      <c r="B23" s="166">
        <v>6057</v>
      </c>
      <c r="C23" s="125">
        <v>5.7758820449883711E-3</v>
      </c>
      <c r="D23" s="36">
        <v>20</v>
      </c>
      <c r="E23" s="133">
        <v>6755</v>
      </c>
      <c r="F23" s="125">
        <v>6.4968602516222917E-3</v>
      </c>
      <c r="G23" s="36">
        <v>18</v>
      </c>
      <c r="H23" s="133">
        <v>5618</v>
      </c>
      <c r="I23" s="125">
        <v>5.0095232660165639E-3</v>
      </c>
      <c r="J23" s="36">
        <v>22</v>
      </c>
      <c r="K23" s="133">
        <v>5047</v>
      </c>
      <c r="L23" s="125">
        <v>4.7557350093522235E-3</v>
      </c>
      <c r="M23" s="36">
        <v>22</v>
      </c>
      <c r="N23" s="134">
        <v>4109</v>
      </c>
      <c r="O23" s="118">
        <v>4.5461485525124965E-3</v>
      </c>
      <c r="P23" s="36">
        <v>23</v>
      </c>
      <c r="Q23" s="133">
        <v>4506</v>
      </c>
      <c r="R23" s="125">
        <v>4.612710443397559E-3</v>
      </c>
      <c r="S23" s="36">
        <v>23</v>
      </c>
      <c r="T23" s="134">
        <v>2953</v>
      </c>
      <c r="U23" s="118">
        <v>3.4339006110784866E-3</v>
      </c>
      <c r="V23" s="36">
        <v>23</v>
      </c>
      <c r="W23" s="134">
        <v>1680</v>
      </c>
      <c r="X23" s="118">
        <v>2.7856585014815393E-3</v>
      </c>
      <c r="Y23" s="36">
        <v>24</v>
      </c>
      <c r="Z23" s="133">
        <v>721</v>
      </c>
      <c r="AA23" s="125">
        <v>9.2795539636308412E-4</v>
      </c>
      <c r="AB23" s="36">
        <v>28</v>
      </c>
      <c r="AC23" s="133">
        <v>452</v>
      </c>
      <c r="AD23" s="125">
        <v>6.0152056947496038E-4</v>
      </c>
      <c r="AE23" s="36">
        <v>30</v>
      </c>
      <c r="AF23" s="124"/>
    </row>
    <row r="24" spans="1:32" x14ac:dyDescent="0.3">
      <c r="A24" s="127" t="s">
        <v>13</v>
      </c>
      <c r="B24" s="166">
        <v>5986</v>
      </c>
      <c r="C24" s="125">
        <v>5.7081773025095574E-3</v>
      </c>
      <c r="D24" s="36">
        <v>21</v>
      </c>
      <c r="E24" s="133">
        <v>3517</v>
      </c>
      <c r="F24" s="125">
        <v>3.3825991865219242E-3</v>
      </c>
      <c r="G24" s="36">
        <v>25</v>
      </c>
      <c r="H24" s="133">
        <v>3246</v>
      </c>
      <c r="I24" s="125">
        <v>2.894430851101774E-3</v>
      </c>
      <c r="J24" s="36">
        <v>26</v>
      </c>
      <c r="K24" s="133">
        <v>3375</v>
      </c>
      <c r="L24" s="125">
        <v>3.1802269975359132E-3</v>
      </c>
      <c r="M24" s="36">
        <v>28</v>
      </c>
      <c r="N24" s="134">
        <v>7424</v>
      </c>
      <c r="O24" s="118">
        <v>8.2138249826850269E-3</v>
      </c>
      <c r="P24" s="36">
        <v>15</v>
      </c>
      <c r="Q24" s="133">
        <v>7201</v>
      </c>
      <c r="R24" s="125">
        <v>7.3715330454739957E-3</v>
      </c>
      <c r="S24" s="36">
        <v>16</v>
      </c>
      <c r="T24" s="134">
        <v>2983</v>
      </c>
      <c r="U24" s="118">
        <v>3.4687861574152134E-3</v>
      </c>
      <c r="V24" s="36">
        <v>22</v>
      </c>
      <c r="W24" s="134">
        <v>2058</v>
      </c>
      <c r="X24" s="118">
        <v>3.4124316643148857E-3</v>
      </c>
      <c r="Y24" s="36">
        <v>20</v>
      </c>
      <c r="Z24" s="133">
        <v>4003</v>
      </c>
      <c r="AA24" s="125">
        <v>5.1520186569229201E-3</v>
      </c>
      <c r="AB24" s="36">
        <v>15</v>
      </c>
      <c r="AC24" s="133">
        <v>3214</v>
      </c>
      <c r="AD24" s="125">
        <v>4.2771838723285899E-3</v>
      </c>
      <c r="AE24" s="36">
        <v>14</v>
      </c>
      <c r="AF24" s="124"/>
    </row>
    <row r="25" spans="1:32" x14ac:dyDescent="0.3">
      <c r="A25" s="127" t="s">
        <v>28</v>
      </c>
      <c r="B25" s="166">
        <v>5890</v>
      </c>
      <c r="C25" s="125">
        <v>5.616632861974823E-3</v>
      </c>
      <c r="D25" s="36">
        <v>22</v>
      </c>
      <c r="E25" s="133">
        <v>5293</v>
      </c>
      <c r="F25" s="125">
        <v>5.0907300239580741E-3</v>
      </c>
      <c r="G25" s="36">
        <v>22</v>
      </c>
      <c r="H25" s="133">
        <v>5959</v>
      </c>
      <c r="I25" s="125">
        <v>5.3135900929499299E-3</v>
      </c>
      <c r="J25" s="36">
        <v>20</v>
      </c>
      <c r="K25" s="133">
        <v>5609</v>
      </c>
      <c r="L25" s="125">
        <v>5.2853016975344998E-3</v>
      </c>
      <c r="M25" s="36">
        <v>20</v>
      </c>
      <c r="N25" s="134">
        <v>3206</v>
      </c>
      <c r="O25" s="118">
        <v>3.54708013126188E-3</v>
      </c>
      <c r="P25" s="36">
        <v>27</v>
      </c>
      <c r="Q25" s="133">
        <v>2758</v>
      </c>
      <c r="R25" s="125">
        <v>2.8233145590080932E-3</v>
      </c>
      <c r="S25" s="36">
        <v>27</v>
      </c>
      <c r="T25" s="134">
        <v>1762</v>
      </c>
      <c r="U25" s="118">
        <v>2.0489444215104277E-3</v>
      </c>
      <c r="V25" s="36">
        <v>29</v>
      </c>
      <c r="W25" s="134">
        <v>1832</v>
      </c>
      <c r="X25" s="118">
        <v>3.0376942706632024E-3</v>
      </c>
      <c r="Y25" s="36">
        <v>22</v>
      </c>
      <c r="Z25" s="133">
        <v>2361</v>
      </c>
      <c r="AA25" s="125">
        <v>3.03869998725831E-3</v>
      </c>
      <c r="AB25" s="36">
        <v>21</v>
      </c>
      <c r="AC25" s="133">
        <v>2137</v>
      </c>
      <c r="AD25" s="125">
        <v>2.8439147278052882E-3</v>
      </c>
      <c r="AE25" s="36">
        <v>17</v>
      </c>
      <c r="AF25" s="124"/>
    </row>
    <row r="26" spans="1:32" x14ac:dyDescent="0.3">
      <c r="A26" s="127" t="s">
        <v>60</v>
      </c>
      <c r="B26" s="166">
        <v>5034</v>
      </c>
      <c r="C26" s="125">
        <v>4.8003616005401119E-3</v>
      </c>
      <c r="D26" s="36">
        <v>23</v>
      </c>
      <c r="E26" s="133">
        <v>5916</v>
      </c>
      <c r="F26" s="125">
        <v>5.6899223165947409E-3</v>
      </c>
      <c r="G26" s="36">
        <v>21</v>
      </c>
      <c r="H26" s="133">
        <v>4525</v>
      </c>
      <c r="I26" s="125">
        <v>4.0349043749955413E-3</v>
      </c>
      <c r="J26" s="36">
        <v>24</v>
      </c>
      <c r="K26" s="133">
        <v>4351</v>
      </c>
      <c r="L26" s="125">
        <v>4.0999015307492618E-3</v>
      </c>
      <c r="M26" s="36">
        <v>26</v>
      </c>
      <c r="N26" s="134">
        <v>3795</v>
      </c>
      <c r="O26" s="118">
        <v>4.1987427006047514E-3</v>
      </c>
      <c r="P26" s="36">
        <v>25</v>
      </c>
      <c r="Q26" s="133">
        <v>5188</v>
      </c>
      <c r="R26" s="125">
        <v>5.3108614692291469E-3</v>
      </c>
      <c r="S26" s="36">
        <v>21</v>
      </c>
      <c r="T26" s="134">
        <v>3101</v>
      </c>
      <c r="U26" s="118">
        <v>3.606002639673006E-3</v>
      </c>
      <c r="V26" s="36">
        <v>21</v>
      </c>
      <c r="W26" s="134">
        <v>1669</v>
      </c>
      <c r="X26" s="118">
        <v>2.7674190708170767E-3</v>
      </c>
      <c r="Y26" s="36">
        <v>25</v>
      </c>
      <c r="Z26" s="133">
        <v>1604</v>
      </c>
      <c r="AA26" s="125">
        <v>2.0644111730463064E-3</v>
      </c>
      <c r="AB26" s="36">
        <v>23</v>
      </c>
      <c r="AC26" s="133">
        <v>320</v>
      </c>
      <c r="AD26" s="125">
        <v>4.2585527042475073E-4</v>
      </c>
      <c r="AE26" s="36">
        <v>32</v>
      </c>
      <c r="AF26" s="124"/>
    </row>
    <row r="27" spans="1:32" x14ac:dyDescent="0.3">
      <c r="A27" s="127" t="s">
        <v>58</v>
      </c>
      <c r="B27" s="166">
        <v>4576</v>
      </c>
      <c r="C27" s="125">
        <v>4.3636183321556525E-3</v>
      </c>
      <c r="D27" s="36">
        <v>24</v>
      </c>
      <c r="E27" s="133">
        <v>4883</v>
      </c>
      <c r="F27" s="125">
        <v>4.6963980175679714E-3</v>
      </c>
      <c r="G27" s="36">
        <v>23</v>
      </c>
      <c r="H27" s="133">
        <v>5649</v>
      </c>
      <c r="I27" s="125">
        <v>5.0371657048286882E-3</v>
      </c>
      <c r="J27" s="36">
        <v>21</v>
      </c>
      <c r="K27" s="133">
        <v>5449</v>
      </c>
      <c r="L27" s="125">
        <v>5.1345353806142788E-3</v>
      </c>
      <c r="M27" s="36">
        <v>21</v>
      </c>
      <c r="N27" s="134">
        <v>4857</v>
      </c>
      <c r="O27" s="118">
        <v>5.3737268239360423E-3</v>
      </c>
      <c r="P27" s="36">
        <v>21</v>
      </c>
      <c r="Q27" s="133">
        <v>6165</v>
      </c>
      <c r="R27" s="125">
        <v>6.3109986425978586E-3</v>
      </c>
      <c r="S27" s="36">
        <v>19</v>
      </c>
      <c r="T27" s="134">
        <v>4913</v>
      </c>
      <c r="U27" s="118">
        <v>5.7130896384113119E-3</v>
      </c>
      <c r="V27" s="36">
        <v>17</v>
      </c>
      <c r="W27" s="134">
        <v>4869</v>
      </c>
      <c r="X27" s="118">
        <v>8.0734352641152474E-3</v>
      </c>
      <c r="Y27" s="36">
        <v>15</v>
      </c>
      <c r="Z27" s="133">
        <v>3004</v>
      </c>
      <c r="AA27" s="125">
        <v>3.8662663116154016E-3</v>
      </c>
      <c r="AB27" s="36">
        <v>18</v>
      </c>
      <c r="AC27" s="133">
        <v>1721</v>
      </c>
      <c r="AD27" s="125">
        <v>2.2903028762531123E-3</v>
      </c>
      <c r="AE27" s="36">
        <v>18</v>
      </c>
      <c r="AF27" s="124"/>
    </row>
    <row r="28" spans="1:32" x14ac:dyDescent="0.3">
      <c r="A28" s="127" t="s">
        <v>46</v>
      </c>
      <c r="B28" s="166">
        <v>4340</v>
      </c>
      <c r="C28" s="125">
        <v>4.1385715825077649E-3</v>
      </c>
      <c r="D28" s="36">
        <v>25</v>
      </c>
      <c r="E28" s="133">
        <v>4255</v>
      </c>
      <c r="F28" s="125">
        <v>4.0923967980241085E-3</v>
      </c>
      <c r="G28" s="36">
        <v>24</v>
      </c>
      <c r="H28" s="133">
        <v>6269</v>
      </c>
      <c r="I28" s="125">
        <v>5.5900144810711715E-3</v>
      </c>
      <c r="J28" s="36">
        <v>19</v>
      </c>
      <c r="K28" s="133">
        <v>4877</v>
      </c>
      <c r="L28" s="125">
        <v>4.5955457976244885E-3</v>
      </c>
      <c r="M28" s="36">
        <v>23</v>
      </c>
      <c r="N28" s="134">
        <v>3800</v>
      </c>
      <c r="O28" s="118">
        <v>4.2042746409217541E-3</v>
      </c>
      <c r="P28" s="36">
        <v>24</v>
      </c>
      <c r="Q28" s="133">
        <v>7008</v>
      </c>
      <c r="R28" s="125">
        <v>7.1739624472547921E-3</v>
      </c>
      <c r="S28" s="36">
        <v>17</v>
      </c>
      <c r="T28" s="134">
        <v>2043</v>
      </c>
      <c r="U28" s="118">
        <v>2.3757057055311032E-3</v>
      </c>
      <c r="V28" s="36">
        <v>26</v>
      </c>
      <c r="W28" s="134">
        <v>2364</v>
      </c>
      <c r="X28" s="118">
        <v>3.9198194627990228E-3</v>
      </c>
      <c r="Y28" s="36">
        <v>19</v>
      </c>
      <c r="Z28" s="133">
        <v>4761</v>
      </c>
      <c r="AA28" s="125">
        <v>6.1275945105196163E-3</v>
      </c>
      <c r="AB28" s="36">
        <v>13</v>
      </c>
      <c r="AC28" s="133">
        <v>7728</v>
      </c>
      <c r="AD28" s="125">
        <v>1.028440478075773E-2</v>
      </c>
      <c r="AE28" s="36">
        <v>10</v>
      </c>
      <c r="AF28" s="124"/>
    </row>
    <row r="29" spans="1:32" x14ac:dyDescent="0.3">
      <c r="A29" s="127" t="s">
        <v>62</v>
      </c>
      <c r="B29" s="166">
        <v>3201</v>
      </c>
      <c r="C29" s="125">
        <v>3.0524349390800357E-3</v>
      </c>
      <c r="D29" s="36">
        <v>26</v>
      </c>
      <c r="E29" s="133">
        <v>2860</v>
      </c>
      <c r="F29" s="125">
        <v>2.7507061909163217E-3</v>
      </c>
      <c r="G29" s="36">
        <v>27</v>
      </c>
      <c r="H29" s="133">
        <v>2239</v>
      </c>
      <c r="I29" s="125">
        <v>1.9964974354950314E-3</v>
      </c>
      <c r="J29" s="36">
        <v>29</v>
      </c>
      <c r="K29" s="133">
        <v>2537</v>
      </c>
      <c r="L29" s="125">
        <v>2.3905884126662552E-3</v>
      </c>
      <c r="M29" s="36">
        <v>32</v>
      </c>
      <c r="N29" s="134">
        <v>2066</v>
      </c>
      <c r="O29" s="118">
        <v>2.2857977389853538E-3</v>
      </c>
      <c r="P29" s="36">
        <v>33</v>
      </c>
      <c r="Q29" s="133">
        <v>1754</v>
      </c>
      <c r="R29" s="125">
        <v>1.7955379755258143E-3</v>
      </c>
      <c r="S29" s="36">
        <v>36</v>
      </c>
      <c r="T29" s="134">
        <v>1116</v>
      </c>
      <c r="U29" s="118">
        <v>1.2977423237262415E-3</v>
      </c>
      <c r="V29" s="36">
        <v>35</v>
      </c>
      <c r="W29" s="134">
        <v>712</v>
      </c>
      <c r="X29" s="118">
        <v>1.1805886030088427E-3</v>
      </c>
      <c r="Y29" s="36">
        <v>32</v>
      </c>
      <c r="Z29" s="133">
        <v>301</v>
      </c>
      <c r="AA29" s="125">
        <v>3.873988547923555E-4</v>
      </c>
      <c r="AB29" s="36">
        <v>35</v>
      </c>
      <c r="AC29" s="133">
        <v>163</v>
      </c>
      <c r="AD29" s="125">
        <v>2.1692002837260738E-4</v>
      </c>
      <c r="AE29" s="36">
        <v>38</v>
      </c>
      <c r="AF29" s="124"/>
    </row>
    <row r="30" spans="1:32" x14ac:dyDescent="0.3">
      <c r="A30" s="127" t="s">
        <v>56</v>
      </c>
      <c r="B30" s="166">
        <v>2906</v>
      </c>
      <c r="C30" s="125">
        <v>2.7711265020201759E-3</v>
      </c>
      <c r="D30" s="36">
        <v>27</v>
      </c>
      <c r="E30" s="133">
        <v>2668</v>
      </c>
      <c r="F30" s="125">
        <v>2.5660433976799814E-3</v>
      </c>
      <c r="G30" s="36">
        <v>28</v>
      </c>
      <c r="H30" s="133">
        <v>2721</v>
      </c>
      <c r="I30" s="125">
        <v>2.4262927744448329E-3</v>
      </c>
      <c r="J30" s="36">
        <v>28</v>
      </c>
      <c r="K30" s="133">
        <v>2915</v>
      </c>
      <c r="L30" s="125">
        <v>2.7467738363902774E-3</v>
      </c>
      <c r="M30" s="36">
        <v>30</v>
      </c>
      <c r="N30" s="134">
        <v>2148</v>
      </c>
      <c r="O30" s="118">
        <v>2.3765215601841915E-3</v>
      </c>
      <c r="P30" s="36">
        <v>32</v>
      </c>
      <c r="Q30" s="133">
        <v>2791</v>
      </c>
      <c r="R30" s="125">
        <v>2.8570960602580086E-3</v>
      </c>
      <c r="S30" s="36">
        <v>26</v>
      </c>
      <c r="T30" s="134">
        <v>2403</v>
      </c>
      <c r="U30" s="118">
        <v>2.7943322615718263E-3</v>
      </c>
      <c r="V30" s="36">
        <v>25</v>
      </c>
      <c r="W30" s="134">
        <v>1339</v>
      </c>
      <c r="X30" s="118">
        <v>2.2202361508832031E-3</v>
      </c>
      <c r="Y30" s="36">
        <v>27</v>
      </c>
      <c r="Z30" s="133">
        <v>1291</v>
      </c>
      <c r="AA30" s="125">
        <v>1.6615678456376444E-3</v>
      </c>
      <c r="AB30" s="36">
        <v>25</v>
      </c>
      <c r="AC30" s="133">
        <v>1024</v>
      </c>
      <c r="AD30" s="125">
        <v>1.3627368653592023E-3</v>
      </c>
      <c r="AE30" s="36">
        <v>23</v>
      </c>
      <c r="AF30" s="124"/>
    </row>
    <row r="31" spans="1:32" x14ac:dyDescent="0.3">
      <c r="A31" s="127" t="s">
        <v>24</v>
      </c>
      <c r="B31" s="166">
        <v>2832</v>
      </c>
      <c r="C31" s="125">
        <v>2.7005609957746518E-3</v>
      </c>
      <c r="D31" s="36">
        <v>28</v>
      </c>
      <c r="E31" s="133">
        <v>3432</v>
      </c>
      <c r="F31" s="125">
        <v>3.3008474290995861E-3</v>
      </c>
      <c r="G31" s="36">
        <v>26</v>
      </c>
      <c r="H31" s="133">
        <v>4205</v>
      </c>
      <c r="I31" s="125">
        <v>3.7495630711284534E-3</v>
      </c>
      <c r="J31" s="36">
        <v>25</v>
      </c>
      <c r="K31" s="133">
        <v>4071</v>
      </c>
      <c r="L31" s="125">
        <v>3.8360604761388745E-3</v>
      </c>
      <c r="M31" s="36">
        <v>27</v>
      </c>
      <c r="N31" s="134">
        <v>6261</v>
      </c>
      <c r="O31" s="118">
        <v>6.9270956649502896E-3</v>
      </c>
      <c r="P31" s="36">
        <v>17</v>
      </c>
      <c r="Q31" s="133">
        <v>7229</v>
      </c>
      <c r="R31" s="125">
        <v>7.4001961374436211E-3</v>
      </c>
      <c r="S31" s="36">
        <v>15</v>
      </c>
      <c r="T31" s="134">
        <v>3836</v>
      </c>
      <c r="U31" s="118">
        <v>4.4606985249228161E-3</v>
      </c>
      <c r="V31" s="36">
        <v>19</v>
      </c>
      <c r="W31" s="134">
        <v>1772</v>
      </c>
      <c r="X31" s="118">
        <v>2.9382064670388616E-3</v>
      </c>
      <c r="Y31" s="36">
        <v>23</v>
      </c>
      <c r="Z31" s="133">
        <v>1096</v>
      </c>
      <c r="AA31" s="125">
        <v>1.4105951656226633E-3</v>
      </c>
      <c r="AB31" s="36">
        <v>26</v>
      </c>
      <c r="AC31" s="133">
        <v>849</v>
      </c>
      <c r="AD31" s="125">
        <v>1.1298472643456667E-3</v>
      </c>
      <c r="AE31" s="36">
        <v>26</v>
      </c>
      <c r="AF31" s="124"/>
    </row>
    <row r="32" spans="1:32" x14ac:dyDescent="0.3">
      <c r="A32" s="127" t="s">
        <v>20</v>
      </c>
      <c r="B32" s="166">
        <v>2794</v>
      </c>
      <c r="C32" s="125">
        <v>2.6643246547296529E-3</v>
      </c>
      <c r="D32" s="36">
        <v>29</v>
      </c>
      <c r="E32" s="133">
        <v>2311</v>
      </c>
      <c r="F32" s="125">
        <v>2.2226860165061608E-3</v>
      </c>
      <c r="G32" s="36">
        <v>30</v>
      </c>
      <c r="H32" s="133">
        <v>2157</v>
      </c>
      <c r="I32" s="125">
        <v>1.9233787263790902E-3</v>
      </c>
      <c r="J32" s="36">
        <v>31</v>
      </c>
      <c r="K32" s="133">
        <v>2012</v>
      </c>
      <c r="L32" s="125">
        <v>1.8958864352717798E-3</v>
      </c>
      <c r="M32" s="36">
        <v>36</v>
      </c>
      <c r="N32" s="134">
        <v>1427</v>
      </c>
      <c r="O32" s="118">
        <v>1.5788157664724588E-3</v>
      </c>
      <c r="P32" s="36">
        <v>37</v>
      </c>
      <c r="Q32" s="133">
        <v>1181</v>
      </c>
      <c r="R32" s="125">
        <v>1.2089682720045534E-3</v>
      </c>
      <c r="S32" s="36">
        <v>39</v>
      </c>
      <c r="T32" s="134">
        <v>682</v>
      </c>
      <c r="U32" s="118">
        <v>7.9306475338825869E-4</v>
      </c>
      <c r="V32" s="36">
        <v>40</v>
      </c>
      <c r="W32" s="134">
        <v>234</v>
      </c>
      <c r="X32" s="118">
        <v>3.8800243413492867E-4</v>
      </c>
      <c r="Y32" s="36">
        <v>41</v>
      </c>
      <c r="Z32" s="133">
        <v>73</v>
      </c>
      <c r="AA32" s="125">
        <v>9.3953875082531394E-5</v>
      </c>
      <c r="AB32" s="36">
        <v>50</v>
      </c>
      <c r="AC32" s="133">
        <v>386</v>
      </c>
      <c r="AD32" s="125">
        <v>5.1368791994985553E-4</v>
      </c>
      <c r="AE32" s="36">
        <v>31</v>
      </c>
      <c r="AF32" s="124"/>
    </row>
    <row r="33" spans="1:32" x14ac:dyDescent="0.3">
      <c r="A33" s="127" t="s">
        <v>43</v>
      </c>
      <c r="B33" s="166">
        <v>2679</v>
      </c>
      <c r="C33" s="125">
        <v>2.5546620436724195E-3</v>
      </c>
      <c r="D33" s="36">
        <v>30</v>
      </c>
      <c r="E33" s="133">
        <v>1823</v>
      </c>
      <c r="F33" s="125">
        <v>1.7533347503637952E-3</v>
      </c>
      <c r="G33" s="36">
        <v>35</v>
      </c>
      <c r="H33" s="133">
        <v>1858</v>
      </c>
      <c r="I33" s="125">
        <v>1.6567629455782797E-3</v>
      </c>
      <c r="J33" s="36">
        <v>33</v>
      </c>
      <c r="K33" s="133">
        <v>4824</v>
      </c>
      <c r="L33" s="125">
        <v>4.545604455144665E-3</v>
      </c>
      <c r="M33" s="36">
        <v>25</v>
      </c>
      <c r="N33" s="134">
        <v>11911</v>
      </c>
      <c r="O33" s="118">
        <v>1.3178188223162898E-2</v>
      </c>
      <c r="P33" s="36">
        <v>12</v>
      </c>
      <c r="Q33" s="133">
        <v>28911</v>
      </c>
      <c r="R33" s="125">
        <v>2.9595666140494192E-2</v>
      </c>
      <c r="S33" s="36">
        <v>7</v>
      </c>
      <c r="T33" s="134">
        <v>25077</v>
      </c>
      <c r="U33" s="118">
        <v>2.9160828182870035E-2</v>
      </c>
      <c r="V33" s="36">
        <v>7</v>
      </c>
      <c r="W33" s="134">
        <v>8169</v>
      </c>
      <c r="X33" s="118">
        <v>1.3545264463453985E-2</v>
      </c>
      <c r="Y33" s="36">
        <v>11</v>
      </c>
      <c r="Z33" s="133">
        <v>6173</v>
      </c>
      <c r="AA33" s="125">
        <v>7.9448941217050185E-3</v>
      </c>
      <c r="AB33" s="36">
        <v>10</v>
      </c>
      <c r="AC33" s="133">
        <v>10636</v>
      </c>
      <c r="AD33" s="125">
        <v>1.4154364550742652E-2</v>
      </c>
      <c r="AE33" s="36">
        <v>9</v>
      </c>
      <c r="AF33" s="124"/>
    </row>
    <row r="34" spans="1:32" x14ac:dyDescent="0.3">
      <c r="A34" s="127" t="s">
        <v>91</v>
      </c>
      <c r="B34" s="166">
        <v>2563</v>
      </c>
      <c r="C34" s="125">
        <v>2.4440458446929494E-3</v>
      </c>
      <c r="D34" s="36">
        <v>31</v>
      </c>
      <c r="E34" s="133">
        <v>2424</v>
      </c>
      <c r="F34" s="125">
        <v>2.3313677646087986E-3</v>
      </c>
      <c r="G34" s="36">
        <v>29</v>
      </c>
      <c r="H34" s="133">
        <v>2205</v>
      </c>
      <c r="I34" s="125">
        <v>1.9661799219591533E-3</v>
      </c>
      <c r="J34" s="36">
        <v>30</v>
      </c>
      <c r="K34" s="133">
        <v>2480</v>
      </c>
      <c r="L34" s="125">
        <v>2.3368779122634265E-3</v>
      </c>
      <c r="M34" s="36">
        <v>33</v>
      </c>
      <c r="N34" s="134">
        <v>1851</v>
      </c>
      <c r="O34" s="118">
        <v>2.0479243053542545E-3</v>
      </c>
      <c r="P34" s="36">
        <v>35</v>
      </c>
      <c r="Q34" s="133">
        <v>2213</v>
      </c>
      <c r="R34" s="125">
        <v>2.2654079474564576E-3</v>
      </c>
      <c r="S34" s="36">
        <v>32</v>
      </c>
      <c r="T34" s="134">
        <v>1013</v>
      </c>
      <c r="U34" s="118">
        <v>1.1779686146368123E-3</v>
      </c>
      <c r="V34" s="36">
        <v>36</v>
      </c>
      <c r="W34" s="134">
        <v>399</v>
      </c>
      <c r="X34" s="118">
        <v>6.615938941018656E-4</v>
      </c>
      <c r="Y34" s="36">
        <v>35</v>
      </c>
      <c r="Z34" s="133">
        <v>440</v>
      </c>
      <c r="AA34" s="125">
        <v>5.6629732926457286E-4</v>
      </c>
      <c r="AB34" s="36">
        <v>31</v>
      </c>
      <c r="AC34" s="133">
        <v>1172</v>
      </c>
      <c r="AD34" s="125">
        <v>1.5596949279306496E-3</v>
      </c>
      <c r="AE34" s="36">
        <v>20</v>
      </c>
      <c r="AF34" s="124"/>
    </row>
    <row r="35" spans="1:32" x14ac:dyDescent="0.3">
      <c r="A35" s="127" t="s">
        <v>55</v>
      </c>
      <c r="B35" s="166">
        <v>2440</v>
      </c>
      <c r="C35" s="125">
        <v>2.3267545302578215E-3</v>
      </c>
      <c r="D35" s="36">
        <v>32</v>
      </c>
      <c r="E35" s="133">
        <v>1905</v>
      </c>
      <c r="F35" s="125">
        <v>1.8322011516418157E-3</v>
      </c>
      <c r="G35" s="36">
        <v>34</v>
      </c>
      <c r="H35" s="133">
        <v>1758</v>
      </c>
      <c r="I35" s="125">
        <v>1.5675937881198148E-3</v>
      </c>
      <c r="J35" s="36">
        <v>35</v>
      </c>
      <c r="K35" s="133">
        <v>2103</v>
      </c>
      <c r="L35" s="125">
        <v>1.9816347780201556E-3</v>
      </c>
      <c r="M35" s="36">
        <v>34</v>
      </c>
      <c r="N35" s="134">
        <v>2875</v>
      </c>
      <c r="O35" s="118">
        <v>3.1808656822763272E-3</v>
      </c>
      <c r="P35" s="36">
        <v>28</v>
      </c>
      <c r="Q35" s="133">
        <v>2508</v>
      </c>
      <c r="R35" s="125">
        <v>2.5673940949935813E-3</v>
      </c>
      <c r="S35" s="36">
        <v>30</v>
      </c>
      <c r="T35" s="134">
        <v>2430</v>
      </c>
      <c r="U35" s="118">
        <v>2.8257292532748806E-3</v>
      </c>
      <c r="V35" s="36">
        <v>24</v>
      </c>
      <c r="W35" s="134">
        <v>1170</v>
      </c>
      <c r="X35" s="118">
        <v>1.9400121706746433E-3</v>
      </c>
      <c r="Y35" s="36">
        <v>28</v>
      </c>
      <c r="Z35" s="133">
        <v>1440</v>
      </c>
      <c r="AA35" s="125">
        <v>1.8533367139567838E-3</v>
      </c>
      <c r="AB35" s="36">
        <v>24</v>
      </c>
      <c r="AC35" s="133">
        <v>856</v>
      </c>
      <c r="AD35" s="125">
        <v>1.1391628483862081E-3</v>
      </c>
      <c r="AE35" s="36">
        <v>25</v>
      </c>
      <c r="AF35" s="124"/>
    </row>
    <row r="36" spans="1:32" x14ac:dyDescent="0.3">
      <c r="A36" s="127" t="s">
        <v>88</v>
      </c>
      <c r="B36" s="166">
        <v>2079</v>
      </c>
      <c r="C36" s="125">
        <v>1.9825092903303322E-3</v>
      </c>
      <c r="D36" s="36">
        <v>33</v>
      </c>
      <c r="E36" s="133">
        <v>1398</v>
      </c>
      <c r="F36" s="125">
        <v>1.3445759632521041E-3</v>
      </c>
      <c r="G36" s="36">
        <v>38</v>
      </c>
      <c r="H36" s="133">
        <v>1171</v>
      </c>
      <c r="I36" s="125">
        <v>1.0441708338386252E-3</v>
      </c>
      <c r="J36" s="36">
        <v>40</v>
      </c>
      <c r="K36" s="133">
        <v>973</v>
      </c>
      <c r="L36" s="125">
        <v>9.1684766477109433E-4</v>
      </c>
      <c r="M36" s="36">
        <v>42</v>
      </c>
      <c r="N36" s="134">
        <v>867</v>
      </c>
      <c r="O36" s="118">
        <v>9.5923845096820024E-4</v>
      </c>
      <c r="P36" s="36">
        <v>41</v>
      </c>
      <c r="Q36" s="133">
        <v>790</v>
      </c>
      <c r="R36" s="125">
        <v>8.08708666285857E-4</v>
      </c>
      <c r="S36" s="36">
        <v>41</v>
      </c>
      <c r="T36" s="134">
        <v>699</v>
      </c>
      <c r="U36" s="118">
        <v>8.1283322964573732E-4</v>
      </c>
      <c r="V36" s="36">
        <v>39</v>
      </c>
      <c r="W36" s="134">
        <v>137</v>
      </c>
      <c r="X36" s="118">
        <v>2.2716381827557789E-4</v>
      </c>
      <c r="Y36" s="36">
        <v>50</v>
      </c>
      <c r="Z36" s="133">
        <v>223</v>
      </c>
      <c r="AA36" s="125">
        <v>2.8700978278636304E-4</v>
      </c>
      <c r="AB36" s="36">
        <v>38</v>
      </c>
      <c r="AC36" s="133"/>
      <c r="AD36" s="31"/>
      <c r="AE36" s="36"/>
      <c r="AF36" s="124"/>
    </row>
    <row r="37" spans="1:32" x14ac:dyDescent="0.3">
      <c r="A37" s="127" t="s">
        <v>89</v>
      </c>
      <c r="B37" s="166">
        <v>2033</v>
      </c>
      <c r="C37" s="125">
        <v>1.9386442459074389E-3</v>
      </c>
      <c r="D37" s="36">
        <v>34</v>
      </c>
      <c r="E37" s="133">
        <v>1496</v>
      </c>
      <c r="F37" s="125">
        <v>1.4388309306331529E-3</v>
      </c>
      <c r="G37" s="36">
        <v>36</v>
      </c>
      <c r="H37" s="133">
        <v>1276</v>
      </c>
      <c r="I37" s="125">
        <v>1.1377984491700134E-3</v>
      </c>
      <c r="J37" s="36">
        <v>39</v>
      </c>
      <c r="K37" s="133">
        <v>1138</v>
      </c>
      <c r="L37" s="125">
        <v>1.0723254290950722E-3</v>
      </c>
      <c r="M37" s="36">
        <v>41</v>
      </c>
      <c r="N37" s="134">
        <v>921</v>
      </c>
      <c r="O37" s="118">
        <v>1.0189834063918251E-3</v>
      </c>
      <c r="P37" s="36">
        <v>40</v>
      </c>
      <c r="Q37" s="133">
        <v>1461</v>
      </c>
      <c r="R37" s="125">
        <v>1.4955991917008065E-3</v>
      </c>
      <c r="S37" s="36">
        <v>37</v>
      </c>
      <c r="T37" s="134">
        <v>1735</v>
      </c>
      <c r="U37" s="118">
        <v>2.0175474298073735E-3</v>
      </c>
      <c r="V37" s="36">
        <v>30</v>
      </c>
      <c r="W37" s="134">
        <v>187</v>
      </c>
      <c r="X37" s="118">
        <v>3.1007032129586179E-4</v>
      </c>
      <c r="Y37" s="36">
        <v>45</v>
      </c>
      <c r="Z37" s="133">
        <v>117</v>
      </c>
      <c r="AA37" s="125">
        <v>1.5058360800898867E-4</v>
      </c>
      <c r="AB37" s="36">
        <v>43</v>
      </c>
      <c r="AC37" s="133"/>
      <c r="AD37" s="31"/>
      <c r="AE37" s="36"/>
      <c r="AF37" s="124"/>
    </row>
    <row r="38" spans="1:32" x14ac:dyDescent="0.3">
      <c r="A38" s="127" t="s">
        <v>33</v>
      </c>
      <c r="B38" s="166">
        <v>1677</v>
      </c>
      <c r="C38" s="125">
        <v>1.599166945591134E-3</v>
      </c>
      <c r="D38" s="36">
        <v>35</v>
      </c>
      <c r="E38" s="133">
        <v>1429</v>
      </c>
      <c r="F38" s="125">
        <v>1.3743913100767217E-3</v>
      </c>
      <c r="G38" s="36">
        <v>37</v>
      </c>
      <c r="H38" s="133">
        <v>1527</v>
      </c>
      <c r="I38" s="125">
        <v>1.3616130343907607E-3</v>
      </c>
      <c r="J38" s="36">
        <v>37</v>
      </c>
      <c r="K38" s="133">
        <v>1230</v>
      </c>
      <c r="L38" s="125">
        <v>1.1590160613241993E-3</v>
      </c>
      <c r="M38" s="36">
        <v>40</v>
      </c>
      <c r="N38" s="134">
        <v>853</v>
      </c>
      <c r="O38" s="118">
        <v>9.4374901808059368E-4</v>
      </c>
      <c r="P38" s="36">
        <v>42</v>
      </c>
      <c r="Q38" s="133">
        <v>788</v>
      </c>
      <c r="R38" s="125">
        <v>8.0666130257374088E-4</v>
      </c>
      <c r="S38" s="36">
        <v>42</v>
      </c>
      <c r="T38" s="134">
        <v>794</v>
      </c>
      <c r="U38" s="118">
        <v>9.233041263787059E-4</v>
      </c>
      <c r="V38" s="36">
        <v>38</v>
      </c>
      <c r="W38" s="134">
        <v>90</v>
      </c>
      <c r="X38" s="118">
        <v>1.4923170543651104E-4</v>
      </c>
      <c r="Y38" s="36">
        <v>53</v>
      </c>
      <c r="Z38" s="133">
        <v>98</v>
      </c>
      <c r="AA38" s="125">
        <v>1.2612985969983668E-4</v>
      </c>
      <c r="AB38" s="36">
        <v>45</v>
      </c>
      <c r="AC38" s="133">
        <v>91</v>
      </c>
      <c r="AD38" s="125">
        <v>1.2110259252703848E-4</v>
      </c>
      <c r="AE38" s="36">
        <v>43</v>
      </c>
      <c r="AF38" s="124"/>
    </row>
    <row r="39" spans="1:32" x14ac:dyDescent="0.3">
      <c r="A39" s="127" t="s">
        <v>26</v>
      </c>
      <c r="B39" s="166">
        <v>1397</v>
      </c>
      <c r="C39" s="125">
        <v>1.3321623273648265E-3</v>
      </c>
      <c r="D39" s="36">
        <v>36</v>
      </c>
      <c r="E39" s="133">
        <v>910</v>
      </c>
      <c r="F39" s="125">
        <v>8.7522469710973872E-4</v>
      </c>
      <c r="G39" s="36">
        <v>46</v>
      </c>
      <c r="H39" s="133">
        <v>470</v>
      </c>
      <c r="I39" s="125">
        <v>4.1909504005478552E-4</v>
      </c>
      <c r="J39" s="36">
        <v>53</v>
      </c>
      <c r="K39" s="133">
        <v>249</v>
      </c>
      <c r="L39" s="125">
        <v>2.3463008070709402E-4</v>
      </c>
      <c r="M39" s="36">
        <v>56</v>
      </c>
      <c r="N39" s="134">
        <v>404</v>
      </c>
      <c r="O39" s="118">
        <v>4.4698077761378649E-4</v>
      </c>
      <c r="P39" s="36">
        <v>48</v>
      </c>
      <c r="Q39" s="133">
        <v>203</v>
      </c>
      <c r="R39" s="125">
        <v>2.0780741677978352E-4</v>
      </c>
      <c r="S39" s="36">
        <v>55</v>
      </c>
      <c r="T39" s="134">
        <v>434</v>
      </c>
      <c r="U39" s="118">
        <v>5.0467757033798282E-4</v>
      </c>
      <c r="V39" s="36">
        <v>45</v>
      </c>
      <c r="W39" s="134">
        <v>269</v>
      </c>
      <c r="X39" s="118">
        <v>4.4603698624912742E-4</v>
      </c>
      <c r="Y39" s="36">
        <v>38</v>
      </c>
      <c r="Z39" s="133">
        <v>205</v>
      </c>
      <c r="AA39" s="125">
        <v>2.6384307386190323E-4</v>
      </c>
      <c r="AB39" s="36">
        <v>40</v>
      </c>
      <c r="AC39" s="133">
        <v>63</v>
      </c>
      <c r="AD39" s="125">
        <v>8.3840256364872795E-5</v>
      </c>
      <c r="AE39" s="36">
        <v>49</v>
      </c>
      <c r="AF39" s="124"/>
    </row>
    <row r="40" spans="1:32" x14ac:dyDescent="0.3">
      <c r="A40" s="127" t="s">
        <v>69</v>
      </c>
      <c r="B40" s="166">
        <v>1361</v>
      </c>
      <c r="C40" s="125">
        <v>1.2978331621643013E-3</v>
      </c>
      <c r="D40" s="36">
        <v>37</v>
      </c>
      <c r="E40" s="133">
        <v>1398</v>
      </c>
      <c r="F40" s="125">
        <v>1.3445759632521041E-3</v>
      </c>
      <c r="G40" s="36">
        <v>39</v>
      </c>
      <c r="H40" s="133">
        <v>1850</v>
      </c>
      <c r="I40" s="125">
        <v>1.6496294129816026E-3</v>
      </c>
      <c r="J40" s="36">
        <v>34</v>
      </c>
      <c r="K40" s="133">
        <v>1506</v>
      </c>
      <c r="L40" s="125">
        <v>1.4190879580115807E-3</v>
      </c>
      <c r="M40" s="36">
        <v>38</v>
      </c>
      <c r="N40" s="134">
        <v>2485</v>
      </c>
      <c r="O40" s="118">
        <v>2.7493743375501469E-3</v>
      </c>
      <c r="P40" s="36">
        <v>31</v>
      </c>
      <c r="Q40" s="133">
        <v>1998</v>
      </c>
      <c r="R40" s="125">
        <v>2.0453163484039777E-3</v>
      </c>
      <c r="S40" s="36">
        <v>35</v>
      </c>
      <c r="T40" s="134">
        <v>1765</v>
      </c>
      <c r="U40" s="118">
        <v>2.0524329761441007E-3</v>
      </c>
      <c r="V40" s="36">
        <v>28</v>
      </c>
      <c r="W40" s="134">
        <v>1042</v>
      </c>
      <c r="X40" s="118">
        <v>1.7277715229427166E-3</v>
      </c>
      <c r="Y40" s="36">
        <v>29</v>
      </c>
      <c r="Z40" s="133">
        <v>625</v>
      </c>
      <c r="AA40" s="125">
        <v>8.0439961543263185E-4</v>
      </c>
      <c r="AB40" s="36">
        <v>30</v>
      </c>
      <c r="AC40" s="133">
        <v>456</v>
      </c>
      <c r="AD40" s="125">
        <v>6.0684376035526977E-4</v>
      </c>
      <c r="AE40" s="36">
        <v>29</v>
      </c>
      <c r="AF40" s="124"/>
    </row>
    <row r="41" spans="1:32" x14ac:dyDescent="0.3">
      <c r="A41" s="127" t="s">
        <v>49</v>
      </c>
      <c r="B41" s="166">
        <v>1346</v>
      </c>
      <c r="C41" s="125">
        <v>1.2835293433307491E-3</v>
      </c>
      <c r="D41" s="36">
        <v>38</v>
      </c>
      <c r="E41" s="133">
        <v>1031</v>
      </c>
      <c r="F41" s="125">
        <v>9.9160072826389085E-4</v>
      </c>
      <c r="G41" s="36">
        <v>43</v>
      </c>
      <c r="H41" s="133">
        <v>1325</v>
      </c>
      <c r="I41" s="125">
        <v>1.1814913363246613E-3</v>
      </c>
      <c r="J41" s="36">
        <v>38</v>
      </c>
      <c r="K41" s="133">
        <v>1251</v>
      </c>
      <c r="L41" s="125">
        <v>1.1788041404199785E-3</v>
      </c>
      <c r="M41" s="36">
        <v>39</v>
      </c>
      <c r="N41" s="134">
        <v>1634</v>
      </c>
      <c r="O41" s="118">
        <v>1.8078380955963542E-3</v>
      </c>
      <c r="P41" s="36">
        <v>36</v>
      </c>
      <c r="Q41" s="133">
        <v>2162</v>
      </c>
      <c r="R41" s="125">
        <v>2.2132001727974975E-3</v>
      </c>
      <c r="S41" s="36">
        <v>33</v>
      </c>
      <c r="T41" s="134">
        <v>1244</v>
      </c>
      <c r="U41" s="118">
        <v>1.4465873214296098E-3</v>
      </c>
      <c r="V41" s="36">
        <v>34</v>
      </c>
      <c r="W41" s="134">
        <v>849</v>
      </c>
      <c r="X41" s="118">
        <v>1.4077524212844207E-3</v>
      </c>
      <c r="Y41" s="36">
        <v>31</v>
      </c>
      <c r="Z41" s="133">
        <v>88</v>
      </c>
      <c r="AA41" s="125">
        <v>1.1325946585291456E-4</v>
      </c>
      <c r="AB41" s="36">
        <v>47</v>
      </c>
      <c r="AC41" s="133">
        <v>89</v>
      </c>
      <c r="AD41" s="125">
        <v>1.1844099708688379E-4</v>
      </c>
      <c r="AE41" s="36">
        <v>44</v>
      </c>
      <c r="AF41" s="124"/>
    </row>
    <row r="42" spans="1:32" x14ac:dyDescent="0.3">
      <c r="A42" s="127" t="s">
        <v>17</v>
      </c>
      <c r="B42" s="166">
        <v>1298</v>
      </c>
      <c r="C42" s="125">
        <v>1.2377571230633821E-3</v>
      </c>
      <c r="D42" s="36">
        <v>39</v>
      </c>
      <c r="E42" s="133">
        <v>1385</v>
      </c>
      <c r="F42" s="125">
        <v>1.3320727532933935E-3</v>
      </c>
      <c r="G42" s="36">
        <v>41</v>
      </c>
      <c r="H42" s="133">
        <v>2021</v>
      </c>
      <c r="I42" s="125">
        <v>1.8021086722355777E-3</v>
      </c>
      <c r="J42" s="36">
        <v>32</v>
      </c>
      <c r="K42" s="133">
        <v>3346</v>
      </c>
      <c r="L42" s="125">
        <v>3.1529006025941228E-3</v>
      </c>
      <c r="M42" s="36">
        <v>29</v>
      </c>
      <c r="N42" s="134">
        <v>1143</v>
      </c>
      <c r="O42" s="118">
        <v>1.2646015564667277E-3</v>
      </c>
      <c r="P42" s="36">
        <v>39</v>
      </c>
      <c r="Q42" s="133">
        <v>2874</v>
      </c>
      <c r="R42" s="125">
        <v>2.9420616543108266E-3</v>
      </c>
      <c r="S42" s="36">
        <v>25</v>
      </c>
      <c r="T42" s="134">
        <v>5645</v>
      </c>
      <c r="U42" s="118">
        <v>6.5642969690274493E-3</v>
      </c>
      <c r="V42" s="36">
        <v>16</v>
      </c>
      <c r="W42" s="134">
        <v>3385</v>
      </c>
      <c r="X42" s="118">
        <v>5.6127702544732207E-3</v>
      </c>
      <c r="Y42" s="36">
        <v>17</v>
      </c>
      <c r="Z42" s="133">
        <v>639</v>
      </c>
      <c r="AA42" s="125">
        <v>8.2241816681832283E-4</v>
      </c>
      <c r="AB42" s="36">
        <v>29</v>
      </c>
      <c r="AC42" s="133">
        <v>517</v>
      </c>
      <c r="AD42" s="125">
        <v>6.8802242127998783E-4</v>
      </c>
      <c r="AE42" s="36">
        <v>28</v>
      </c>
      <c r="AF42" s="124"/>
    </row>
    <row r="43" spans="1:32" x14ac:dyDescent="0.3">
      <c r="A43" s="127" t="s">
        <v>64</v>
      </c>
      <c r="B43" s="166">
        <v>1100</v>
      </c>
      <c r="C43" s="125">
        <v>1.0489467144604934E-3</v>
      </c>
      <c r="D43" s="36">
        <v>40</v>
      </c>
      <c r="E43" s="133">
        <v>2258</v>
      </c>
      <c r="F43" s="125">
        <v>2.1717113912898792E-3</v>
      </c>
      <c r="G43" s="36">
        <v>32</v>
      </c>
      <c r="H43" s="133">
        <v>2907</v>
      </c>
      <c r="I43" s="125">
        <v>2.5921474073175776E-3</v>
      </c>
      <c r="J43" s="36">
        <v>27</v>
      </c>
      <c r="K43" s="133">
        <v>4846</v>
      </c>
      <c r="L43" s="125">
        <v>4.5663348237211954E-3</v>
      </c>
      <c r="M43" s="36">
        <v>24</v>
      </c>
      <c r="N43" s="134">
        <v>2014</v>
      </c>
      <c r="O43" s="118">
        <v>2.2282655596885296E-3</v>
      </c>
      <c r="P43" s="36">
        <v>34</v>
      </c>
      <c r="Q43" s="133">
        <v>1223</v>
      </c>
      <c r="R43" s="125">
        <v>1.2519629099589913E-3</v>
      </c>
      <c r="S43" s="36">
        <v>38</v>
      </c>
      <c r="T43" s="134">
        <v>413</v>
      </c>
      <c r="U43" s="118">
        <v>4.8025768790227398E-4</v>
      </c>
      <c r="V43" s="36">
        <v>47</v>
      </c>
      <c r="W43" s="134">
        <v>43</v>
      </c>
      <c r="X43" s="118">
        <v>7.1299592597444161E-5</v>
      </c>
      <c r="Y43" s="36">
        <v>59</v>
      </c>
      <c r="Z43" s="133">
        <v>31</v>
      </c>
      <c r="AA43" s="125">
        <v>3.989822092545854E-5</v>
      </c>
      <c r="AB43" s="36">
        <v>57</v>
      </c>
      <c r="AC43" s="133">
        <v>22</v>
      </c>
      <c r="AD43" s="125">
        <v>2.927754984170161E-5</v>
      </c>
      <c r="AE43" s="36">
        <v>54</v>
      </c>
      <c r="AF43" s="124"/>
    </row>
    <row r="44" spans="1:32" x14ac:dyDescent="0.3">
      <c r="A44" s="127" t="s">
        <v>42</v>
      </c>
      <c r="B44" s="166">
        <v>1060</v>
      </c>
      <c r="C44" s="125">
        <v>1.0108031975710207E-3</v>
      </c>
      <c r="D44" s="36">
        <v>41</v>
      </c>
      <c r="E44" s="133">
        <v>1993</v>
      </c>
      <c r="F44" s="125">
        <v>1.9168382652084719E-3</v>
      </c>
      <c r="G44" s="36">
        <v>33</v>
      </c>
      <c r="H44" s="133">
        <v>1607</v>
      </c>
      <c r="I44" s="125">
        <v>1.4329483603575327E-3</v>
      </c>
      <c r="J44" s="36">
        <v>36</v>
      </c>
      <c r="K44" s="133">
        <v>948</v>
      </c>
      <c r="L44" s="125">
        <v>8.9329042775230974E-4</v>
      </c>
      <c r="M44" s="36">
        <v>43</v>
      </c>
      <c r="N44" s="134">
        <v>2871</v>
      </c>
      <c r="O44" s="118">
        <v>3.1764401300227252E-3</v>
      </c>
      <c r="P44" s="36">
        <v>29</v>
      </c>
      <c r="Q44" s="133">
        <v>3862</v>
      </c>
      <c r="R44" s="125">
        <v>3.9534593280961773E-3</v>
      </c>
      <c r="S44" s="36">
        <v>24</v>
      </c>
      <c r="T44" s="134">
        <v>584</v>
      </c>
      <c r="U44" s="118">
        <v>6.791053020216174E-4</v>
      </c>
      <c r="V44" s="36">
        <v>42</v>
      </c>
      <c r="W44" s="134">
        <v>183</v>
      </c>
      <c r="X44" s="118">
        <v>3.034378010542391E-4</v>
      </c>
      <c r="Y44" s="36">
        <v>46</v>
      </c>
      <c r="Z44" s="133">
        <v>322</v>
      </c>
      <c r="AA44" s="125">
        <v>4.1442668187089191E-4</v>
      </c>
      <c r="AB44" s="36">
        <v>34</v>
      </c>
      <c r="AC44" s="133">
        <v>117</v>
      </c>
      <c r="AD44" s="125">
        <v>1.5570333324904949E-4</v>
      </c>
      <c r="AE44" s="36">
        <v>40</v>
      </c>
      <c r="AF44" s="124"/>
    </row>
    <row r="45" spans="1:32" x14ac:dyDescent="0.3">
      <c r="A45" s="127" t="s">
        <v>16</v>
      </c>
      <c r="B45" s="166">
        <v>1007</v>
      </c>
      <c r="C45" s="125">
        <v>9.6026303769246985E-4</v>
      </c>
      <c r="D45" s="36">
        <v>42</v>
      </c>
      <c r="E45" s="133">
        <v>2266</v>
      </c>
      <c r="F45" s="125">
        <v>2.1794056743413932E-3</v>
      </c>
      <c r="G45" s="36">
        <v>31</v>
      </c>
      <c r="H45" s="133">
        <v>1051</v>
      </c>
      <c r="I45" s="125">
        <v>9.3716784488846717E-4</v>
      </c>
      <c r="J45" s="36">
        <v>42</v>
      </c>
      <c r="K45" s="133">
        <v>1924</v>
      </c>
      <c r="L45" s="125">
        <v>1.8129649609656582E-3</v>
      </c>
      <c r="M45" s="36">
        <v>37</v>
      </c>
      <c r="N45" s="134">
        <v>2767</v>
      </c>
      <c r="O45" s="118">
        <v>3.0613757714290772E-3</v>
      </c>
      <c r="P45" s="36">
        <v>30</v>
      </c>
      <c r="Q45" s="133">
        <v>2525</v>
      </c>
      <c r="R45" s="125">
        <v>2.5847966865465682E-3</v>
      </c>
      <c r="S45" s="36">
        <v>29</v>
      </c>
      <c r="T45" s="134">
        <v>1523</v>
      </c>
      <c r="U45" s="118">
        <v>1.7710229023611701E-3</v>
      </c>
      <c r="V45" s="36">
        <v>31</v>
      </c>
      <c r="W45" s="134">
        <v>1439</v>
      </c>
      <c r="X45" s="118">
        <v>2.3860491569237707E-3</v>
      </c>
      <c r="Y45" s="36">
        <v>26</v>
      </c>
      <c r="Z45" s="133">
        <v>1016</v>
      </c>
      <c r="AA45" s="125">
        <v>1.3076320148472864E-3</v>
      </c>
      <c r="AB45" s="36">
        <v>27</v>
      </c>
      <c r="AC45" s="133">
        <v>1160</v>
      </c>
      <c r="AD45" s="125">
        <v>1.5437253552897214E-3</v>
      </c>
      <c r="AE45" s="36">
        <v>21</v>
      </c>
      <c r="AF45" s="124"/>
    </row>
    <row r="46" spans="1:32" x14ac:dyDescent="0.3">
      <c r="A46" s="127" t="s">
        <v>35</v>
      </c>
      <c r="B46" s="166">
        <v>973</v>
      </c>
      <c r="C46" s="125">
        <v>9.278410483364182E-4</v>
      </c>
      <c r="D46" s="36">
        <v>43</v>
      </c>
      <c r="E46" s="133">
        <v>924</v>
      </c>
      <c r="F46" s="125">
        <v>8.8868969244988857E-4</v>
      </c>
      <c r="G46" s="36">
        <v>45</v>
      </c>
      <c r="H46" s="133">
        <v>619</v>
      </c>
      <c r="I46" s="125">
        <v>5.519570846678984E-4</v>
      </c>
      <c r="J46" s="36">
        <v>49</v>
      </c>
      <c r="K46" s="133">
        <v>535</v>
      </c>
      <c r="L46" s="125">
        <v>5.0412487220198913E-4</v>
      </c>
      <c r="M46" s="36">
        <v>50</v>
      </c>
      <c r="N46" s="134">
        <v>498</v>
      </c>
      <c r="O46" s="118">
        <v>5.5098125557342991E-4</v>
      </c>
      <c r="P46" s="36">
        <v>45</v>
      </c>
      <c r="Q46" s="133">
        <v>369</v>
      </c>
      <c r="R46" s="125">
        <v>3.7773860488541928E-4</v>
      </c>
      <c r="S46" s="36">
        <v>47</v>
      </c>
      <c r="T46" s="134">
        <v>427</v>
      </c>
      <c r="U46" s="118">
        <v>4.965376095260798E-4</v>
      </c>
      <c r="V46" s="36">
        <v>46</v>
      </c>
      <c r="W46" s="134">
        <v>85</v>
      </c>
      <c r="X46" s="118">
        <v>1.4094105513448265E-4</v>
      </c>
      <c r="Y46" s="36">
        <v>54</v>
      </c>
      <c r="Z46" s="133">
        <v>123</v>
      </c>
      <c r="AA46" s="125">
        <v>1.5830584431714194E-4</v>
      </c>
      <c r="AB46" s="36">
        <v>42</v>
      </c>
      <c r="AC46" s="133">
        <v>180</v>
      </c>
      <c r="AD46" s="125">
        <v>2.3954358961392227E-4</v>
      </c>
      <c r="AE46" s="36">
        <v>36</v>
      </c>
      <c r="AF46" s="124"/>
    </row>
    <row r="47" spans="1:32" x14ac:dyDescent="0.3">
      <c r="A47" s="127" t="s">
        <v>32</v>
      </c>
      <c r="B47" s="166">
        <v>862</v>
      </c>
      <c r="C47" s="125">
        <v>8.2199278896813205E-4</v>
      </c>
      <c r="D47" s="36">
        <v>44</v>
      </c>
      <c r="E47" s="133">
        <v>295</v>
      </c>
      <c r="F47" s="125">
        <v>2.8372668752458564E-4</v>
      </c>
      <c r="G47" s="36">
        <v>58</v>
      </c>
      <c r="H47" s="133">
        <v>337</v>
      </c>
      <c r="I47" s="125">
        <v>3.005000606350271E-4</v>
      </c>
      <c r="J47" s="36">
        <v>57</v>
      </c>
      <c r="K47" s="133">
        <v>227</v>
      </c>
      <c r="L47" s="125">
        <v>2.1389971213056362E-4</v>
      </c>
      <c r="M47" s="36">
        <v>58</v>
      </c>
      <c r="N47" s="134">
        <v>354</v>
      </c>
      <c r="O47" s="118">
        <v>3.9166137444376339E-4</v>
      </c>
      <c r="P47" s="36">
        <v>52</v>
      </c>
      <c r="Q47" s="133">
        <v>563</v>
      </c>
      <c r="R47" s="125">
        <v>5.763328849606804E-4</v>
      </c>
      <c r="S47" s="36">
        <v>43</v>
      </c>
      <c r="T47" s="134">
        <v>796</v>
      </c>
      <c r="U47" s="118">
        <v>9.25629829467821E-4</v>
      </c>
      <c r="V47" s="36">
        <v>37</v>
      </c>
      <c r="W47" s="134">
        <v>160</v>
      </c>
      <c r="X47" s="118">
        <v>2.6530080966490852E-4</v>
      </c>
      <c r="Y47" s="36">
        <v>48</v>
      </c>
      <c r="Z47" s="133">
        <v>212</v>
      </c>
      <c r="AA47" s="125">
        <v>2.7285234955474872E-4</v>
      </c>
      <c r="AB47" s="36">
        <v>39</v>
      </c>
      <c r="AC47" s="133">
        <v>198</v>
      </c>
      <c r="AD47" s="125">
        <v>2.634979485753145E-4</v>
      </c>
      <c r="AE47" s="36">
        <v>35</v>
      </c>
      <c r="AF47" s="124"/>
    </row>
    <row r="48" spans="1:32" x14ac:dyDescent="0.3">
      <c r="A48" s="127" t="s">
        <v>41</v>
      </c>
      <c r="B48" s="166">
        <v>848</v>
      </c>
      <c r="C48" s="125">
        <v>8.0864255805681673E-4</v>
      </c>
      <c r="D48" s="36">
        <v>45</v>
      </c>
      <c r="E48" s="133">
        <v>705</v>
      </c>
      <c r="F48" s="125">
        <v>6.7805869391468769E-4</v>
      </c>
      <c r="G48" s="36">
        <v>49</v>
      </c>
      <c r="H48" s="133">
        <v>615</v>
      </c>
      <c r="I48" s="125">
        <v>5.4839031836955983E-4</v>
      </c>
      <c r="J48" s="36">
        <v>50</v>
      </c>
      <c r="K48" s="133">
        <v>589</v>
      </c>
      <c r="L48" s="125">
        <v>5.5500850416256376E-4</v>
      </c>
      <c r="M48" s="36">
        <v>49</v>
      </c>
      <c r="N48" s="134">
        <v>583</v>
      </c>
      <c r="O48" s="118">
        <v>6.4502424096246906E-4</v>
      </c>
      <c r="P48" s="36">
        <v>43</v>
      </c>
      <c r="Q48" s="133">
        <v>456</v>
      </c>
      <c r="R48" s="125">
        <v>4.6679892636246936E-4</v>
      </c>
      <c r="S48" s="36">
        <v>45</v>
      </c>
      <c r="T48" s="134">
        <v>646</v>
      </c>
      <c r="U48" s="118">
        <v>7.5120209778418642E-4</v>
      </c>
      <c r="V48" s="36">
        <v>41</v>
      </c>
      <c r="W48" s="134">
        <v>253</v>
      </c>
      <c r="X48" s="118">
        <v>4.1950690528263655E-4</v>
      </c>
      <c r="Y48" s="36">
        <v>39</v>
      </c>
      <c r="Z48" s="133">
        <v>194</v>
      </c>
      <c r="AA48" s="125">
        <v>2.4968564063028892E-4</v>
      </c>
      <c r="AB48" s="36">
        <v>41</v>
      </c>
      <c r="AC48" s="133">
        <v>153</v>
      </c>
      <c r="AD48" s="125">
        <v>2.0361205117183393E-4</v>
      </c>
      <c r="AE48" s="36">
        <v>39</v>
      </c>
      <c r="AF48" s="124"/>
    </row>
    <row r="49" spans="1:32" x14ac:dyDescent="0.3">
      <c r="A49" s="127" t="s">
        <v>22</v>
      </c>
      <c r="B49" s="166">
        <v>845</v>
      </c>
      <c r="C49" s="125">
        <v>8.0578179429010622E-4</v>
      </c>
      <c r="D49" s="36">
        <v>46</v>
      </c>
      <c r="E49" s="133">
        <v>841</v>
      </c>
      <c r="F49" s="125">
        <v>8.0886150579042887E-4</v>
      </c>
      <c r="G49" s="36">
        <v>47</v>
      </c>
      <c r="H49" s="133">
        <v>880</v>
      </c>
      <c r="I49" s="125">
        <v>7.8468858563449204E-4</v>
      </c>
      <c r="J49" s="36">
        <v>46</v>
      </c>
      <c r="K49" s="133">
        <v>671</v>
      </c>
      <c r="L49" s="125">
        <v>6.3227624158417712E-4</v>
      </c>
      <c r="M49" s="36">
        <v>47</v>
      </c>
      <c r="N49" s="134">
        <v>365</v>
      </c>
      <c r="O49" s="118">
        <v>4.0383164314116847E-4</v>
      </c>
      <c r="P49" s="36">
        <v>50</v>
      </c>
      <c r="Q49" s="133">
        <v>479</v>
      </c>
      <c r="R49" s="125">
        <v>4.903436090518044E-4</v>
      </c>
      <c r="S49" s="36">
        <v>44</v>
      </c>
      <c r="T49" s="134">
        <v>285</v>
      </c>
      <c r="U49" s="118">
        <v>3.3141269019890574E-4</v>
      </c>
      <c r="V49" s="36">
        <v>54</v>
      </c>
      <c r="W49" s="134">
        <v>61</v>
      </c>
      <c r="X49" s="118">
        <v>1.0114593368474636E-4</v>
      </c>
      <c r="Y49" s="36">
        <v>56</v>
      </c>
      <c r="Z49" s="133">
        <v>97</v>
      </c>
      <c r="AA49" s="125">
        <v>1.2484282031514446E-4</v>
      </c>
      <c r="AB49" s="36">
        <v>46</v>
      </c>
      <c r="AC49" s="133">
        <v>84</v>
      </c>
      <c r="AD49" s="125">
        <v>1.1178700848649706E-4</v>
      </c>
      <c r="AE49" s="36">
        <v>46</v>
      </c>
      <c r="AF49" s="124"/>
    </row>
    <row r="50" spans="1:32" x14ac:dyDescent="0.3">
      <c r="A50" s="127" t="s">
        <v>48</v>
      </c>
      <c r="B50" s="166">
        <v>815</v>
      </c>
      <c r="C50" s="125">
        <v>7.7717415662300184E-4</v>
      </c>
      <c r="D50" s="36">
        <v>47</v>
      </c>
      <c r="E50" s="133">
        <v>601</v>
      </c>
      <c r="F50" s="125">
        <v>5.7803301424500333E-4</v>
      </c>
      <c r="G50" s="36">
        <v>51</v>
      </c>
      <c r="H50" s="133">
        <v>477</v>
      </c>
      <c r="I50" s="125">
        <v>4.2533688107687808E-4</v>
      </c>
      <c r="J50" s="36">
        <v>51</v>
      </c>
      <c r="K50" s="133">
        <v>622</v>
      </c>
      <c r="L50" s="125">
        <v>5.8610405702735934E-4</v>
      </c>
      <c r="M50" s="36">
        <v>48</v>
      </c>
      <c r="N50" s="134">
        <v>358</v>
      </c>
      <c r="O50" s="118">
        <v>3.9608692669736525E-4</v>
      </c>
      <c r="P50" s="36">
        <v>51</v>
      </c>
      <c r="Q50" s="133">
        <v>295</v>
      </c>
      <c r="R50" s="125">
        <v>3.0198614753712381E-4</v>
      </c>
      <c r="S50" s="36">
        <v>52</v>
      </c>
      <c r="T50" s="134">
        <v>487</v>
      </c>
      <c r="U50" s="118">
        <v>5.6630870219953372E-4</v>
      </c>
      <c r="V50" s="36">
        <v>43</v>
      </c>
      <c r="W50" s="134">
        <v>205</v>
      </c>
      <c r="X50" s="118">
        <v>3.39916662383164E-4</v>
      </c>
      <c r="Y50" s="36">
        <v>43</v>
      </c>
      <c r="Z50" s="133">
        <v>248</v>
      </c>
      <c r="AA50" s="125">
        <v>3.1918576740366832E-4</v>
      </c>
      <c r="AB50" s="36">
        <v>36</v>
      </c>
      <c r="AC50" s="133">
        <v>176</v>
      </c>
      <c r="AD50" s="125">
        <v>2.3422039873361288E-4</v>
      </c>
      <c r="AE50" s="36">
        <v>37</v>
      </c>
      <c r="AF50" s="124"/>
    </row>
    <row r="51" spans="1:32" x14ac:dyDescent="0.3">
      <c r="A51" s="127" t="s">
        <v>90</v>
      </c>
      <c r="B51" s="166">
        <v>784</v>
      </c>
      <c r="C51" s="125">
        <v>7.4761293103366069E-4</v>
      </c>
      <c r="D51" s="36">
        <v>48</v>
      </c>
      <c r="E51" s="133">
        <v>995</v>
      </c>
      <c r="F51" s="125">
        <v>9.5697645453207702E-4</v>
      </c>
      <c r="G51" s="36">
        <v>44</v>
      </c>
      <c r="H51" s="133">
        <v>704</v>
      </c>
      <c r="I51" s="125">
        <v>6.277508685075937E-4</v>
      </c>
      <c r="J51" s="36">
        <v>48</v>
      </c>
      <c r="K51" s="133">
        <v>940</v>
      </c>
      <c r="L51" s="125">
        <v>8.8575211190629875E-4</v>
      </c>
      <c r="M51" s="36">
        <v>44</v>
      </c>
      <c r="N51" s="134">
        <v>435</v>
      </c>
      <c r="O51" s="118">
        <v>4.812788075792008E-4</v>
      </c>
      <c r="P51" s="36">
        <v>46</v>
      </c>
      <c r="Q51" s="133">
        <v>371</v>
      </c>
      <c r="R51" s="125">
        <v>3.797859685975354E-4</v>
      </c>
      <c r="S51" s="36">
        <v>46</v>
      </c>
      <c r="T51" s="134">
        <v>294</v>
      </c>
      <c r="U51" s="118">
        <v>3.4187835409992386E-4</v>
      </c>
      <c r="V51" s="36">
        <v>53</v>
      </c>
      <c r="W51" s="134">
        <v>158</v>
      </c>
      <c r="X51" s="118">
        <v>2.6198454954409712E-4</v>
      </c>
      <c r="Y51" s="36">
        <v>49</v>
      </c>
      <c r="Z51" s="133">
        <v>44</v>
      </c>
      <c r="AA51" s="125">
        <v>5.662973292645728E-5</v>
      </c>
      <c r="AB51" s="36">
        <v>53</v>
      </c>
      <c r="AC51" s="133">
        <v>62</v>
      </c>
      <c r="AD51" s="125">
        <v>8.2509458644795447E-5</v>
      </c>
      <c r="AE51" s="36">
        <v>50</v>
      </c>
      <c r="AF51" s="124"/>
    </row>
    <row r="52" spans="1:32" x14ac:dyDescent="0.3">
      <c r="A52" s="127" t="s">
        <v>50</v>
      </c>
      <c r="B52" s="166">
        <v>699</v>
      </c>
      <c r="C52" s="125">
        <v>6.6655795764353166E-4</v>
      </c>
      <c r="D52" s="36">
        <v>49</v>
      </c>
      <c r="E52" s="133">
        <v>793</v>
      </c>
      <c r="F52" s="125">
        <v>7.6269580748134381E-4</v>
      </c>
      <c r="G52" s="36">
        <v>48</v>
      </c>
      <c r="H52" s="133">
        <v>977</v>
      </c>
      <c r="I52" s="125">
        <v>8.7118266836920316E-4</v>
      </c>
      <c r="J52" s="36">
        <v>44</v>
      </c>
      <c r="K52" s="133">
        <v>806</v>
      </c>
      <c r="L52" s="125">
        <v>7.5948532148561359E-4</v>
      </c>
      <c r="M52" s="36">
        <v>46</v>
      </c>
      <c r="N52" s="134">
        <v>192</v>
      </c>
      <c r="O52" s="118">
        <v>2.1242650817288863E-4</v>
      </c>
      <c r="P52" s="36">
        <v>60</v>
      </c>
      <c r="Q52" s="133">
        <v>140</v>
      </c>
      <c r="R52" s="125">
        <v>1.4331545984812657E-4</v>
      </c>
      <c r="S52" s="36">
        <v>59</v>
      </c>
      <c r="T52" s="134">
        <v>302</v>
      </c>
      <c r="U52" s="118">
        <v>3.5118116645638437E-4</v>
      </c>
      <c r="V52" s="36">
        <v>52</v>
      </c>
      <c r="W52" s="134">
        <v>44</v>
      </c>
      <c r="X52" s="118">
        <v>7.2957722657849834E-5</v>
      </c>
      <c r="Y52" s="36">
        <v>57</v>
      </c>
      <c r="Z52" s="133">
        <v>34</v>
      </c>
      <c r="AA52" s="125">
        <v>4.3759339079535174E-5</v>
      </c>
      <c r="AB52" s="36">
        <v>55</v>
      </c>
      <c r="AC52" s="133">
        <v>42</v>
      </c>
      <c r="AD52" s="125">
        <v>5.589350424324853E-5</v>
      </c>
      <c r="AE52" s="36">
        <v>52</v>
      </c>
      <c r="AF52" s="124"/>
    </row>
    <row r="53" spans="1:32" x14ac:dyDescent="0.3">
      <c r="A53" s="127" t="s">
        <v>23</v>
      </c>
      <c r="B53" s="166">
        <v>620</v>
      </c>
      <c r="C53" s="125">
        <v>5.9122451178682354E-4</v>
      </c>
      <c r="D53" s="36">
        <v>50</v>
      </c>
      <c r="E53" s="133">
        <v>394</v>
      </c>
      <c r="F53" s="125">
        <v>3.7894344028707369E-4</v>
      </c>
      <c r="G53" s="36">
        <v>56</v>
      </c>
      <c r="H53" s="133">
        <v>464</v>
      </c>
      <c r="I53" s="125">
        <v>4.1374489060727761E-4</v>
      </c>
      <c r="J53" s="36">
        <v>54</v>
      </c>
      <c r="K53" s="133">
        <v>277</v>
      </c>
      <c r="L53" s="125">
        <v>2.6101418616813273E-4</v>
      </c>
      <c r="M53" s="36">
        <v>55</v>
      </c>
      <c r="N53" s="134">
        <v>266</v>
      </c>
      <c r="O53" s="118">
        <v>2.9429922486452276E-4</v>
      </c>
      <c r="P53" s="36">
        <v>56</v>
      </c>
      <c r="Q53" s="133">
        <v>171</v>
      </c>
      <c r="R53" s="125">
        <v>1.75049597385926E-4</v>
      </c>
      <c r="S53" s="36">
        <v>57</v>
      </c>
      <c r="T53" s="134">
        <v>368</v>
      </c>
      <c r="U53" s="118">
        <v>4.279293683971836E-4</v>
      </c>
      <c r="V53" s="36">
        <v>51</v>
      </c>
      <c r="W53" s="134">
        <v>345</v>
      </c>
      <c r="X53" s="118">
        <v>5.7205487083995896E-4</v>
      </c>
      <c r="Y53" s="36">
        <v>36</v>
      </c>
      <c r="Z53" s="133">
        <v>32</v>
      </c>
      <c r="AA53" s="125">
        <v>4.1185260310150754E-5</v>
      </c>
      <c r="AB53" s="36">
        <v>56</v>
      </c>
      <c r="AC53" s="133">
        <v>94</v>
      </c>
      <c r="AD53" s="125">
        <v>1.2509498568727051E-4</v>
      </c>
      <c r="AE53" s="36">
        <v>42</v>
      </c>
      <c r="AF53" s="124"/>
    </row>
    <row r="54" spans="1:32" x14ac:dyDescent="0.3">
      <c r="A54" s="127" t="s">
        <v>38</v>
      </c>
      <c r="B54" s="166">
        <v>594</v>
      </c>
      <c r="C54" s="125">
        <v>5.6643122580866641E-4</v>
      </c>
      <c r="D54" s="36">
        <v>51</v>
      </c>
      <c r="E54" s="133">
        <v>1395</v>
      </c>
      <c r="F54" s="125">
        <v>1.3416906071077863E-3</v>
      </c>
      <c r="G54" s="36">
        <v>40</v>
      </c>
      <c r="H54" s="133">
        <v>1017</v>
      </c>
      <c r="I54" s="125">
        <v>9.0685033135258909E-4</v>
      </c>
      <c r="J54" s="36">
        <v>43</v>
      </c>
      <c r="K54" s="133">
        <v>2025</v>
      </c>
      <c r="L54" s="125">
        <v>1.9081361985215479E-3</v>
      </c>
      <c r="M54" s="36">
        <v>35</v>
      </c>
      <c r="N54" s="134">
        <v>427</v>
      </c>
      <c r="O54" s="118">
        <v>4.7242770307199709E-4</v>
      </c>
      <c r="P54" s="36">
        <v>47</v>
      </c>
      <c r="Q54" s="133">
        <v>1045</v>
      </c>
      <c r="R54" s="125">
        <v>1.069747539580659E-3</v>
      </c>
      <c r="S54" s="36">
        <v>40</v>
      </c>
      <c r="T54" s="134">
        <v>162</v>
      </c>
      <c r="U54" s="118">
        <v>1.8838195021832538E-4</v>
      </c>
      <c r="V54" s="36">
        <v>58</v>
      </c>
      <c r="W54" s="134">
        <v>469</v>
      </c>
      <c r="X54" s="118">
        <v>7.77662998330263E-4</v>
      </c>
      <c r="Y54" s="36">
        <v>34</v>
      </c>
      <c r="Z54" s="133">
        <v>2</v>
      </c>
      <c r="AA54" s="125">
        <v>2.5740787693844221E-6</v>
      </c>
      <c r="AB54" s="36">
        <v>65</v>
      </c>
      <c r="AC54" s="133">
        <v>2</v>
      </c>
      <c r="AD54" s="125">
        <v>2.661595440154692E-6</v>
      </c>
      <c r="AE54" s="36">
        <v>60</v>
      </c>
      <c r="AF54" s="124"/>
    </row>
    <row r="55" spans="1:32" x14ac:dyDescent="0.3">
      <c r="A55" s="127" t="s">
        <v>52</v>
      </c>
      <c r="B55" s="166">
        <v>534</v>
      </c>
      <c r="C55" s="125">
        <v>5.0921595047445764E-4</v>
      </c>
      <c r="D55" s="36">
        <v>52</v>
      </c>
      <c r="E55" s="133">
        <v>564</v>
      </c>
      <c r="F55" s="125">
        <v>5.424469551317502E-4</v>
      </c>
      <c r="G55" s="36">
        <v>53</v>
      </c>
      <c r="H55" s="133">
        <v>709</v>
      </c>
      <c r="I55" s="125">
        <v>6.3220932638051691E-4</v>
      </c>
      <c r="J55" s="36">
        <v>47</v>
      </c>
      <c r="K55" s="133">
        <v>864</v>
      </c>
      <c r="L55" s="125">
        <v>8.1413811136919376E-4</v>
      </c>
      <c r="M55" s="36">
        <v>45</v>
      </c>
      <c r="N55" s="134">
        <v>541</v>
      </c>
      <c r="O55" s="118">
        <v>5.9855594229964973E-4</v>
      </c>
      <c r="P55" s="36">
        <v>44</v>
      </c>
      <c r="Q55" s="133">
        <v>312</v>
      </c>
      <c r="R55" s="125">
        <v>3.193887390901106E-4</v>
      </c>
      <c r="S55" s="36">
        <v>50</v>
      </c>
      <c r="T55" s="134">
        <v>197</v>
      </c>
      <c r="U55" s="118">
        <v>2.2908175427784012E-4</v>
      </c>
      <c r="V55" s="36">
        <v>57</v>
      </c>
      <c r="W55" s="134">
        <v>135</v>
      </c>
      <c r="X55" s="118">
        <v>2.2384755815476655E-4</v>
      </c>
      <c r="Y55" s="36">
        <v>51</v>
      </c>
      <c r="Z55" s="133">
        <v>104</v>
      </c>
      <c r="AA55" s="125">
        <v>1.3385209600798995E-4</v>
      </c>
      <c r="AB55" s="36">
        <v>44</v>
      </c>
      <c r="AC55" s="133">
        <v>104</v>
      </c>
      <c r="AD55" s="125">
        <v>1.3840296288804399E-4</v>
      </c>
      <c r="AE55" s="36">
        <v>41</v>
      </c>
      <c r="AF55" s="124"/>
    </row>
    <row r="56" spans="1:32" x14ac:dyDescent="0.3">
      <c r="A56" s="127" t="s">
        <v>36</v>
      </c>
      <c r="B56" s="166">
        <v>499</v>
      </c>
      <c r="C56" s="125">
        <v>4.7584037319616922E-4</v>
      </c>
      <c r="D56" s="36">
        <v>53</v>
      </c>
      <c r="E56" s="133">
        <v>1277</v>
      </c>
      <c r="F56" s="125">
        <v>1.2281999320979521E-3</v>
      </c>
      <c r="G56" s="36">
        <v>42</v>
      </c>
      <c r="H56" s="133">
        <v>927</v>
      </c>
      <c r="I56" s="125">
        <v>8.2659808963997058E-4</v>
      </c>
      <c r="J56" s="36">
        <v>45</v>
      </c>
      <c r="K56" s="133">
        <v>380</v>
      </c>
      <c r="L56" s="125">
        <v>3.5807000268552503E-4</v>
      </c>
      <c r="M56" s="36">
        <v>51</v>
      </c>
      <c r="N56" s="134">
        <v>393</v>
      </c>
      <c r="O56" s="118">
        <v>4.3481050891638141E-4</v>
      </c>
      <c r="P56" s="36">
        <v>49</v>
      </c>
      <c r="Q56" s="133">
        <v>324</v>
      </c>
      <c r="R56" s="125">
        <v>3.3167292136280721E-4</v>
      </c>
      <c r="S56" s="36">
        <v>49</v>
      </c>
      <c r="T56" s="134">
        <v>213</v>
      </c>
      <c r="U56" s="118">
        <v>2.4768737899076115E-4</v>
      </c>
      <c r="V56" s="36">
        <v>56</v>
      </c>
      <c r="W56" s="134">
        <v>178</v>
      </c>
      <c r="X56" s="118">
        <v>2.9514715075221068E-4</v>
      </c>
      <c r="Y56" s="36">
        <v>47</v>
      </c>
      <c r="Z56" s="133">
        <v>78</v>
      </c>
      <c r="AA56" s="125">
        <v>1.0038907200599245E-4</v>
      </c>
      <c r="AB56" s="36">
        <v>49</v>
      </c>
      <c r="AC56" s="133">
        <v>16</v>
      </c>
      <c r="AD56" s="125">
        <v>2.1292763521237536E-5</v>
      </c>
      <c r="AE56" s="36">
        <v>55</v>
      </c>
      <c r="AF56" s="124"/>
    </row>
    <row r="57" spans="1:32" x14ac:dyDescent="0.3">
      <c r="A57" s="127" t="s">
        <v>76</v>
      </c>
      <c r="B57" s="166">
        <v>465</v>
      </c>
      <c r="C57" s="125">
        <v>4.4341838384011762E-4</v>
      </c>
      <c r="D57" s="36">
        <v>54</v>
      </c>
      <c r="E57" s="133">
        <v>366</v>
      </c>
      <c r="F57" s="125">
        <v>3.5201344960677404E-4</v>
      </c>
      <c r="G57" s="36">
        <v>57</v>
      </c>
      <c r="H57" s="133">
        <v>412</v>
      </c>
      <c r="I57" s="125">
        <v>3.673769287288758E-4</v>
      </c>
      <c r="J57" s="36">
        <v>55</v>
      </c>
      <c r="K57" s="133">
        <v>325</v>
      </c>
      <c r="L57" s="125">
        <v>3.0624408124419904E-4</v>
      </c>
      <c r="M57" s="36">
        <v>53</v>
      </c>
      <c r="N57" s="134">
        <v>256</v>
      </c>
      <c r="O57" s="118">
        <v>2.8323534423051818E-4</v>
      </c>
      <c r="P57" s="36">
        <v>57</v>
      </c>
      <c r="Q57" s="133">
        <v>351</v>
      </c>
      <c r="R57" s="125">
        <v>3.5931233147637443E-4</v>
      </c>
      <c r="S57" s="36">
        <v>48</v>
      </c>
      <c r="T57" s="134">
        <v>481</v>
      </c>
      <c r="U57" s="118">
        <v>5.5933159293218831E-4</v>
      </c>
      <c r="V57" s="36">
        <v>44</v>
      </c>
      <c r="W57" s="134">
        <v>226</v>
      </c>
      <c r="X57" s="118">
        <v>3.7473739365168323E-4</v>
      </c>
      <c r="Y57" s="36">
        <v>42</v>
      </c>
      <c r="Z57" s="133">
        <v>228</v>
      </c>
      <c r="AA57" s="125">
        <v>2.9344497970982408E-4</v>
      </c>
      <c r="AB57" s="36">
        <v>37</v>
      </c>
      <c r="AC57" s="133">
        <v>88</v>
      </c>
      <c r="AD57" s="125">
        <v>1.1711019936680644E-4</v>
      </c>
      <c r="AE57" s="36">
        <v>45</v>
      </c>
      <c r="AF57" s="124"/>
    </row>
    <row r="58" spans="1:32" x14ac:dyDescent="0.3">
      <c r="A58" s="127" t="s">
        <v>68</v>
      </c>
      <c r="B58" s="166">
        <v>464</v>
      </c>
      <c r="C58" s="125">
        <v>4.4246479591788081E-4</v>
      </c>
      <c r="D58" s="36">
        <v>55</v>
      </c>
      <c r="E58" s="133">
        <v>704</v>
      </c>
      <c r="F58" s="125">
        <v>6.7709690853324839E-4</v>
      </c>
      <c r="G58" s="36">
        <v>50</v>
      </c>
      <c r="H58" s="133">
        <v>1092</v>
      </c>
      <c r="I58" s="125">
        <v>9.7372719944643785E-4</v>
      </c>
      <c r="J58" s="36">
        <v>41</v>
      </c>
      <c r="K58" s="133">
        <v>2540</v>
      </c>
      <c r="L58" s="125">
        <v>2.3934152811085092E-3</v>
      </c>
      <c r="M58" s="36">
        <v>31</v>
      </c>
      <c r="N58" s="134">
        <v>1320</v>
      </c>
      <c r="O58" s="118">
        <v>1.4604322436886092E-3</v>
      </c>
      <c r="P58" s="36">
        <v>38</v>
      </c>
      <c r="Q58" s="133">
        <v>280</v>
      </c>
      <c r="R58" s="125">
        <v>2.8663091969625314E-4</v>
      </c>
      <c r="S58" s="36">
        <v>54</v>
      </c>
      <c r="T58" s="134">
        <v>410</v>
      </c>
      <c r="U58" s="118">
        <v>4.7676913326860128E-4</v>
      </c>
      <c r="V58" s="36">
        <v>48</v>
      </c>
      <c r="W58" s="134">
        <v>250</v>
      </c>
      <c r="X58" s="118">
        <v>4.1453251510141953E-4</v>
      </c>
      <c r="Y58" s="36">
        <v>40</v>
      </c>
      <c r="Z58" s="133">
        <v>54</v>
      </c>
      <c r="AA58" s="125">
        <v>6.9500126773379387E-5</v>
      </c>
      <c r="AB58" s="36">
        <v>52</v>
      </c>
      <c r="AC58" s="133">
        <v>68</v>
      </c>
      <c r="AD58" s="125">
        <v>9.0494244965259521E-5</v>
      </c>
      <c r="AE58" s="36">
        <v>48</v>
      </c>
      <c r="AF58" s="124"/>
    </row>
    <row r="59" spans="1:32" x14ac:dyDescent="0.3">
      <c r="A59" s="127" t="s">
        <v>71</v>
      </c>
      <c r="B59" s="166">
        <v>445</v>
      </c>
      <c r="C59" s="125">
        <v>4.243466253953814E-4</v>
      </c>
      <c r="D59" s="36">
        <v>56</v>
      </c>
      <c r="E59" s="133">
        <v>578</v>
      </c>
      <c r="F59" s="125">
        <v>5.5591195047190005E-4</v>
      </c>
      <c r="G59" s="36">
        <v>52</v>
      </c>
      <c r="H59" s="133">
        <v>474</v>
      </c>
      <c r="I59" s="125">
        <v>4.2266180635312415E-4</v>
      </c>
      <c r="J59" s="36">
        <v>52</v>
      </c>
      <c r="K59" s="133">
        <v>248</v>
      </c>
      <c r="L59" s="125">
        <v>2.3368779122634264E-4</v>
      </c>
      <c r="M59" s="36">
        <v>57</v>
      </c>
      <c r="N59" s="134">
        <v>271</v>
      </c>
      <c r="O59" s="118">
        <v>2.9983116518152511E-4</v>
      </c>
      <c r="P59" s="36">
        <v>55</v>
      </c>
      <c r="Q59" s="133">
        <v>67</v>
      </c>
      <c r="R59" s="125">
        <v>6.8586684355889134E-5</v>
      </c>
      <c r="S59" s="36">
        <v>62</v>
      </c>
      <c r="T59" s="134">
        <v>20</v>
      </c>
      <c r="U59" s="118">
        <v>2.3257030891151282E-5</v>
      </c>
      <c r="V59" s="36">
        <v>63</v>
      </c>
      <c r="W59" s="134">
        <v>18</v>
      </c>
      <c r="X59" s="118">
        <v>2.9846341087302207E-5</v>
      </c>
      <c r="Y59" s="36">
        <v>61</v>
      </c>
      <c r="Z59" s="133">
        <v>26</v>
      </c>
      <c r="AA59" s="125">
        <v>3.3463024001997487E-5</v>
      </c>
      <c r="AB59" s="36">
        <v>60</v>
      </c>
      <c r="AC59" s="133">
        <v>4</v>
      </c>
      <c r="AD59" s="125">
        <v>5.3231908803093839E-6</v>
      </c>
      <c r="AE59" s="36">
        <v>57</v>
      </c>
      <c r="AF59" s="124"/>
    </row>
    <row r="60" spans="1:32" x14ac:dyDescent="0.3">
      <c r="A60" s="127" t="s">
        <v>25</v>
      </c>
      <c r="B60" s="166">
        <v>436</v>
      </c>
      <c r="C60" s="125">
        <v>4.1576433409525011E-4</v>
      </c>
      <c r="D60" s="36">
        <v>57</v>
      </c>
      <c r="E60" s="133">
        <v>542</v>
      </c>
      <c r="F60" s="125">
        <v>5.2128767674008611E-4</v>
      </c>
      <c r="G60" s="36">
        <v>54</v>
      </c>
      <c r="H60" s="133">
        <v>394</v>
      </c>
      <c r="I60" s="125">
        <v>3.5132648038635212E-4</v>
      </c>
      <c r="J60" s="36">
        <v>56</v>
      </c>
      <c r="K60" s="133">
        <v>281</v>
      </c>
      <c r="L60" s="125">
        <v>2.6478334409113822E-4</v>
      </c>
      <c r="M60" s="36">
        <v>54</v>
      </c>
      <c r="N60" s="134">
        <v>300</v>
      </c>
      <c r="O60" s="118">
        <v>3.3191641902013849E-4</v>
      </c>
      <c r="P60" s="36">
        <v>53</v>
      </c>
      <c r="Q60" s="133">
        <v>308</v>
      </c>
      <c r="R60" s="125">
        <v>3.1529401166587842E-4</v>
      </c>
      <c r="S60" s="36">
        <v>51</v>
      </c>
      <c r="T60" s="134">
        <v>381</v>
      </c>
      <c r="U60" s="118">
        <v>4.4304643847643192E-4</v>
      </c>
      <c r="V60" s="36">
        <v>50</v>
      </c>
      <c r="W60" s="134">
        <v>13</v>
      </c>
      <c r="X60" s="118">
        <v>2.1555690785273814E-5</v>
      </c>
      <c r="Y60" s="36">
        <v>62</v>
      </c>
      <c r="Z60" s="133">
        <v>16</v>
      </c>
      <c r="AA60" s="125">
        <v>2.0592630155075377E-5</v>
      </c>
      <c r="AB60" s="36">
        <v>61</v>
      </c>
      <c r="AC60" s="133">
        <v>41</v>
      </c>
      <c r="AD60" s="125">
        <v>5.4562706523171182E-5</v>
      </c>
      <c r="AE60" s="36">
        <v>53</v>
      </c>
      <c r="AF60" s="124"/>
    </row>
    <row r="61" spans="1:32" x14ac:dyDescent="0.3">
      <c r="A61" s="127" t="s">
        <v>59</v>
      </c>
      <c r="B61" s="166">
        <v>316</v>
      </c>
      <c r="C61" s="125">
        <v>3.0133378342683261E-4</v>
      </c>
      <c r="D61" s="36">
        <v>58</v>
      </c>
      <c r="E61" s="133">
        <v>457</v>
      </c>
      <c r="F61" s="125">
        <v>4.3953591931774792E-4</v>
      </c>
      <c r="G61" s="36">
        <v>55</v>
      </c>
      <c r="H61" s="133">
        <v>312</v>
      </c>
      <c r="I61" s="125">
        <v>2.7820777127041081E-4</v>
      </c>
      <c r="J61" s="36">
        <v>58</v>
      </c>
      <c r="K61" s="133">
        <v>345</v>
      </c>
      <c r="L61" s="125">
        <v>3.2508987085922667E-4</v>
      </c>
      <c r="M61" s="36">
        <v>52</v>
      </c>
      <c r="N61" s="134">
        <v>229</v>
      </c>
      <c r="O61" s="118">
        <v>2.5336286651870572E-4</v>
      </c>
      <c r="P61" s="36">
        <v>58</v>
      </c>
      <c r="Q61" s="133">
        <v>144</v>
      </c>
      <c r="R61" s="125">
        <v>1.4741018727235875E-4</v>
      </c>
      <c r="S61" s="36">
        <v>58</v>
      </c>
      <c r="T61" s="134">
        <v>394</v>
      </c>
      <c r="U61" s="118">
        <v>4.5816350855568024E-4</v>
      </c>
      <c r="V61" s="36">
        <v>49</v>
      </c>
      <c r="W61" s="134">
        <v>74</v>
      </c>
      <c r="X61" s="118">
        <v>1.2270162447002017E-4</v>
      </c>
      <c r="Y61" s="36">
        <v>55</v>
      </c>
      <c r="Z61" s="133">
        <v>65</v>
      </c>
      <c r="AA61" s="125">
        <v>8.3657560004993714E-5</v>
      </c>
      <c r="AB61" s="36">
        <v>51</v>
      </c>
      <c r="AC61" s="133">
        <v>51</v>
      </c>
      <c r="AD61" s="125">
        <v>6.7870683723944648E-5</v>
      </c>
      <c r="AE61" s="36">
        <v>51</v>
      </c>
      <c r="AF61" s="124"/>
    </row>
    <row r="62" spans="1:32" x14ac:dyDescent="0.3">
      <c r="A62" s="127" t="s">
        <v>29</v>
      </c>
      <c r="B62" s="166">
        <v>274</v>
      </c>
      <c r="C62" s="125">
        <v>2.6128309069288654E-4</v>
      </c>
      <c r="D62" s="36">
        <v>59</v>
      </c>
      <c r="E62" s="133">
        <v>167</v>
      </c>
      <c r="F62" s="125">
        <v>1.6061815870035864E-4</v>
      </c>
      <c r="G62" s="36">
        <v>61</v>
      </c>
      <c r="H62" s="133">
        <v>242</v>
      </c>
      <c r="I62" s="125">
        <v>2.1578936104948532E-4</v>
      </c>
      <c r="J62" s="36">
        <v>60</v>
      </c>
      <c r="K62" s="133">
        <v>95</v>
      </c>
      <c r="L62" s="125">
        <v>8.9517500671381256E-5</v>
      </c>
      <c r="M62" s="36">
        <v>62</v>
      </c>
      <c r="N62" s="134">
        <v>216</v>
      </c>
      <c r="O62" s="118">
        <v>2.3897982169449969E-4</v>
      </c>
      <c r="P62" s="36">
        <v>59</v>
      </c>
      <c r="Q62" s="133">
        <v>18</v>
      </c>
      <c r="R62" s="125">
        <v>1.8426273409044844E-5</v>
      </c>
      <c r="S62" s="36">
        <v>64</v>
      </c>
      <c r="T62" s="134">
        <v>36</v>
      </c>
      <c r="U62" s="118">
        <v>4.1862655604072305E-5</v>
      </c>
      <c r="V62" s="36">
        <v>62</v>
      </c>
      <c r="W62" s="134">
        <v>6</v>
      </c>
      <c r="X62" s="118">
        <v>9.9487803624340689E-6</v>
      </c>
      <c r="Y62" s="36">
        <v>64</v>
      </c>
      <c r="Z62" s="133">
        <v>28</v>
      </c>
      <c r="AA62" s="125">
        <v>3.6037102771381907E-5</v>
      </c>
      <c r="AB62" s="36">
        <v>58</v>
      </c>
      <c r="AC62" s="133">
        <v>0</v>
      </c>
      <c r="AD62" s="125">
        <v>0</v>
      </c>
      <c r="AE62" s="36">
        <v>62</v>
      </c>
      <c r="AF62" s="124"/>
    </row>
    <row r="63" spans="1:32" x14ac:dyDescent="0.3">
      <c r="A63" s="127" t="s">
        <v>54</v>
      </c>
      <c r="B63" s="166">
        <v>245</v>
      </c>
      <c r="C63" s="125">
        <v>2.3362904094801896E-4</v>
      </c>
      <c r="D63" s="36">
        <v>60</v>
      </c>
      <c r="E63" s="133">
        <v>267</v>
      </c>
      <c r="F63" s="125">
        <v>2.56796696844286E-4</v>
      </c>
      <c r="G63" s="36">
        <v>59</v>
      </c>
      <c r="H63" s="133">
        <v>259</v>
      </c>
      <c r="I63" s="125">
        <v>2.3094811781742435E-4</v>
      </c>
      <c r="J63" s="36">
        <v>59</v>
      </c>
      <c r="K63" s="133">
        <v>223</v>
      </c>
      <c r="L63" s="125">
        <v>2.101305542075581E-4</v>
      </c>
      <c r="M63" s="36">
        <v>59</v>
      </c>
      <c r="N63" s="134">
        <v>274</v>
      </c>
      <c r="O63" s="118">
        <v>3.0315032937172648E-4</v>
      </c>
      <c r="P63" s="36">
        <v>54</v>
      </c>
      <c r="Q63" s="133">
        <v>124</v>
      </c>
      <c r="R63" s="125">
        <v>1.2693655015119781E-4</v>
      </c>
      <c r="S63" s="36">
        <v>61</v>
      </c>
      <c r="T63" s="134">
        <v>78</v>
      </c>
      <c r="U63" s="118">
        <v>9.0702420475489997E-5</v>
      </c>
      <c r="V63" s="36">
        <v>59</v>
      </c>
      <c r="W63" s="134">
        <v>28</v>
      </c>
      <c r="X63" s="118">
        <v>4.6427641691358986E-5</v>
      </c>
      <c r="Y63" s="36">
        <v>60</v>
      </c>
      <c r="Z63" s="133">
        <v>15</v>
      </c>
      <c r="AA63" s="125">
        <v>1.9305590770383163E-5</v>
      </c>
      <c r="AB63" s="36">
        <v>62</v>
      </c>
      <c r="AC63" s="133">
        <v>5</v>
      </c>
      <c r="AD63" s="125">
        <v>6.6539886003867301E-6</v>
      </c>
      <c r="AE63" s="36">
        <v>56</v>
      </c>
      <c r="AF63" s="124"/>
    </row>
    <row r="64" spans="1:32" x14ac:dyDescent="0.3">
      <c r="A64" s="127" t="s">
        <v>73</v>
      </c>
      <c r="B64" s="166">
        <v>198</v>
      </c>
      <c r="C64" s="125">
        <v>1.888104086028888E-4</v>
      </c>
      <c r="D64" s="36">
        <v>61</v>
      </c>
      <c r="E64" s="133">
        <v>220</v>
      </c>
      <c r="F64" s="125">
        <v>2.1159278391664013E-4</v>
      </c>
      <c r="G64" s="36">
        <v>60</v>
      </c>
      <c r="H64" s="133">
        <v>192</v>
      </c>
      <c r="I64" s="125">
        <v>1.7120478232025282E-4</v>
      </c>
      <c r="J64" s="36">
        <v>62</v>
      </c>
      <c r="K64" s="133">
        <v>100</v>
      </c>
      <c r="L64" s="125">
        <v>9.4228948075138165E-5</v>
      </c>
      <c r="M64" s="36">
        <v>61</v>
      </c>
      <c r="N64" s="134">
        <v>106</v>
      </c>
      <c r="O64" s="118">
        <v>1.1727713472044893E-4</v>
      </c>
      <c r="P64" s="36">
        <v>63</v>
      </c>
      <c r="Q64" s="133">
        <v>129</v>
      </c>
      <c r="R64" s="125">
        <v>1.3205495943148805E-4</v>
      </c>
      <c r="S64" s="36">
        <v>60</v>
      </c>
      <c r="T64" s="134">
        <v>69</v>
      </c>
      <c r="U64" s="118">
        <v>8.0236756574471918E-5</v>
      </c>
      <c r="V64" s="36">
        <v>60</v>
      </c>
      <c r="W64" s="134">
        <v>44</v>
      </c>
      <c r="X64" s="118">
        <v>7.2957722657849834E-5</v>
      </c>
      <c r="Y64" s="36">
        <v>58</v>
      </c>
      <c r="Z64" s="133">
        <v>28</v>
      </c>
      <c r="AA64" s="125">
        <v>3.6037102771381907E-5</v>
      </c>
      <c r="AB64" s="36">
        <v>59</v>
      </c>
      <c r="AC64" s="133">
        <v>70</v>
      </c>
      <c r="AD64" s="125">
        <v>9.3155840405414217E-5</v>
      </c>
      <c r="AE64" s="36">
        <v>47</v>
      </c>
      <c r="AF64" s="124"/>
    </row>
    <row r="65" spans="1:32" x14ac:dyDescent="0.3">
      <c r="A65" s="127" t="s">
        <v>47</v>
      </c>
      <c r="B65" s="166">
        <v>148</v>
      </c>
      <c r="C65" s="125">
        <v>1.411310124910482E-4</v>
      </c>
      <c r="D65" s="36">
        <v>62</v>
      </c>
      <c r="E65" s="133">
        <v>94</v>
      </c>
      <c r="F65" s="125">
        <v>9.0407825855291695E-5</v>
      </c>
      <c r="G65" s="36">
        <v>63</v>
      </c>
      <c r="H65" s="133">
        <v>128</v>
      </c>
      <c r="I65" s="125">
        <v>1.1413652154683521E-4</v>
      </c>
      <c r="J65" s="36">
        <v>63</v>
      </c>
      <c r="K65" s="133">
        <v>132</v>
      </c>
      <c r="L65" s="125">
        <v>1.2438221145918239E-4</v>
      </c>
      <c r="M65" s="36">
        <v>60</v>
      </c>
      <c r="N65" s="134">
        <v>107</v>
      </c>
      <c r="O65" s="118">
        <v>1.1838352278384939E-4</v>
      </c>
      <c r="P65" s="36">
        <v>62</v>
      </c>
      <c r="Q65" s="133">
        <v>287</v>
      </c>
      <c r="R65" s="125">
        <v>2.9379669268865945E-4</v>
      </c>
      <c r="S65" s="36">
        <v>53</v>
      </c>
      <c r="T65" s="134">
        <v>277</v>
      </c>
      <c r="U65" s="118">
        <v>3.2210987784244522E-4</v>
      </c>
      <c r="V65" s="36">
        <v>55</v>
      </c>
      <c r="W65" s="134">
        <v>189</v>
      </c>
      <c r="X65" s="118">
        <v>3.1338658141667319E-4</v>
      </c>
      <c r="Y65" s="36">
        <v>44</v>
      </c>
      <c r="Z65" s="133">
        <v>85</v>
      </c>
      <c r="AA65" s="125">
        <v>1.0939834769883793E-4</v>
      </c>
      <c r="AB65" s="36">
        <v>48</v>
      </c>
      <c r="AC65" s="133">
        <v>0</v>
      </c>
      <c r="AD65" s="125">
        <v>0</v>
      </c>
      <c r="AE65" s="36">
        <v>64</v>
      </c>
      <c r="AF65" s="124"/>
    </row>
    <row r="66" spans="1:32" x14ac:dyDescent="0.3">
      <c r="A66" s="127" t="s">
        <v>34</v>
      </c>
      <c r="B66" s="166">
        <v>129</v>
      </c>
      <c r="C66" s="125">
        <v>1.2301284196854876E-4</v>
      </c>
      <c r="D66" s="36">
        <v>63</v>
      </c>
      <c r="E66" s="133">
        <v>68</v>
      </c>
      <c r="F66" s="125">
        <v>6.5401405937870591E-5</v>
      </c>
      <c r="G66" s="36">
        <v>64</v>
      </c>
      <c r="H66" s="133">
        <v>199</v>
      </c>
      <c r="I66" s="125">
        <v>1.7744662334234537E-4</v>
      </c>
      <c r="J66" s="36">
        <v>61</v>
      </c>
      <c r="K66" s="133">
        <v>44</v>
      </c>
      <c r="L66" s="125">
        <v>4.1460737153060794E-5</v>
      </c>
      <c r="M66" s="36">
        <v>63</v>
      </c>
      <c r="N66" s="134">
        <v>112</v>
      </c>
      <c r="O66" s="118">
        <v>1.2391546310085169E-4</v>
      </c>
      <c r="P66" s="36">
        <v>61</v>
      </c>
      <c r="Q66" s="133">
        <v>26</v>
      </c>
      <c r="R66" s="125">
        <v>2.6615728257509217E-5</v>
      </c>
      <c r="S66" s="36">
        <v>63</v>
      </c>
      <c r="T66" s="134">
        <v>61</v>
      </c>
      <c r="U66" s="118">
        <v>7.0933944218011402E-5</v>
      </c>
      <c r="V66" s="36">
        <v>61</v>
      </c>
      <c r="W66" s="134">
        <v>120</v>
      </c>
      <c r="X66" s="118">
        <v>1.9897560724868138E-4</v>
      </c>
      <c r="Y66" s="36">
        <v>52</v>
      </c>
      <c r="Z66" s="133">
        <v>43</v>
      </c>
      <c r="AA66" s="125">
        <v>5.5342693541765074E-5</v>
      </c>
      <c r="AB66" s="36">
        <v>54</v>
      </c>
      <c r="AC66" s="133">
        <v>0</v>
      </c>
      <c r="AD66" s="125">
        <v>0</v>
      </c>
      <c r="AE66" s="36">
        <v>63</v>
      </c>
      <c r="AF66" s="124"/>
    </row>
    <row r="67" spans="1:32" x14ac:dyDescent="0.3">
      <c r="A67" s="127" t="s">
        <v>57</v>
      </c>
      <c r="B67" s="166">
        <v>29</v>
      </c>
      <c r="C67" s="125">
        <v>2.765404974486755E-5</v>
      </c>
      <c r="D67" s="36">
        <v>64</v>
      </c>
      <c r="E67" s="133">
        <v>1</v>
      </c>
      <c r="F67" s="125">
        <v>9.6178538143927326E-7</v>
      </c>
      <c r="G67" s="36">
        <v>66</v>
      </c>
      <c r="H67" s="133">
        <v>19</v>
      </c>
      <c r="I67" s="125">
        <v>1.6942139917108351E-5</v>
      </c>
      <c r="J67" s="36">
        <v>64</v>
      </c>
      <c r="K67" s="133">
        <v>4</v>
      </c>
      <c r="L67" s="125">
        <v>3.7691579230055267E-6</v>
      </c>
      <c r="M67" s="36">
        <v>65</v>
      </c>
      <c r="N67" s="134">
        <v>4</v>
      </c>
      <c r="O67" s="118">
        <v>4.4255522536018465E-6</v>
      </c>
      <c r="P67" s="36">
        <v>64</v>
      </c>
      <c r="Q67" s="133">
        <v>179</v>
      </c>
      <c r="R67" s="125">
        <v>1.832390522343904E-4</v>
      </c>
      <c r="S67" s="36">
        <v>56</v>
      </c>
      <c r="T67" s="134">
        <v>0</v>
      </c>
      <c r="U67" s="118">
        <v>0</v>
      </c>
      <c r="V67" s="36">
        <v>66</v>
      </c>
      <c r="W67" s="134">
        <v>0</v>
      </c>
      <c r="X67" s="118">
        <v>0</v>
      </c>
      <c r="Y67" s="36">
        <v>67</v>
      </c>
      <c r="Z67" s="133">
        <v>0</v>
      </c>
      <c r="AA67" s="125">
        <v>0</v>
      </c>
      <c r="AB67" s="36">
        <v>66</v>
      </c>
      <c r="AC67" s="133">
        <v>0</v>
      </c>
      <c r="AD67" s="125">
        <v>0</v>
      </c>
      <c r="AE67" s="36">
        <v>65</v>
      </c>
      <c r="AF67" s="124"/>
    </row>
    <row r="68" spans="1:32" x14ac:dyDescent="0.3">
      <c r="A68" s="127" t="s">
        <v>72</v>
      </c>
      <c r="B68" s="166">
        <v>20</v>
      </c>
      <c r="C68" s="125">
        <v>1.9071758444736242E-5</v>
      </c>
      <c r="D68" s="36">
        <v>65</v>
      </c>
      <c r="E68" s="133">
        <v>8</v>
      </c>
      <c r="F68" s="125">
        <v>7.6942830515141861E-6</v>
      </c>
      <c r="G68" s="36">
        <v>65</v>
      </c>
      <c r="H68" s="133">
        <v>0</v>
      </c>
      <c r="I68" s="125">
        <v>0</v>
      </c>
      <c r="J68" s="36">
        <v>66</v>
      </c>
      <c r="K68" s="133">
        <v>0</v>
      </c>
      <c r="L68" s="125">
        <v>0</v>
      </c>
      <c r="M68" s="36">
        <v>66</v>
      </c>
      <c r="N68" s="134">
        <v>4</v>
      </c>
      <c r="O68" s="118">
        <v>4.4255522536018465E-6</v>
      </c>
      <c r="P68" s="36">
        <v>65</v>
      </c>
      <c r="Q68" s="133">
        <v>9</v>
      </c>
      <c r="R68" s="125">
        <v>9.2131367045224221E-6</v>
      </c>
      <c r="S68" s="36">
        <v>65</v>
      </c>
      <c r="T68" s="134">
        <v>3</v>
      </c>
      <c r="U68" s="118">
        <v>3.488554633672692E-6</v>
      </c>
      <c r="V68" s="36">
        <v>64</v>
      </c>
      <c r="W68" s="134">
        <v>9</v>
      </c>
      <c r="X68" s="118">
        <v>1.4923170543651103E-5</v>
      </c>
      <c r="Y68" s="36">
        <v>63</v>
      </c>
      <c r="Z68" s="133">
        <v>6</v>
      </c>
      <c r="AA68" s="125">
        <v>7.722236308153265E-6</v>
      </c>
      <c r="AB68" s="36">
        <v>64</v>
      </c>
      <c r="AC68" s="133">
        <v>4</v>
      </c>
      <c r="AD68" s="125">
        <v>5.3231908803093839E-6</v>
      </c>
      <c r="AE68" s="36">
        <v>58</v>
      </c>
      <c r="AF68" s="124"/>
    </row>
    <row r="69" spans="1:32" x14ac:dyDescent="0.3">
      <c r="A69" s="127" t="s">
        <v>70</v>
      </c>
      <c r="B69" s="166">
        <v>6</v>
      </c>
      <c r="C69" s="125">
        <v>5.7215275334208729E-6</v>
      </c>
      <c r="D69" s="36">
        <v>66</v>
      </c>
      <c r="E69" s="133">
        <v>105</v>
      </c>
      <c r="F69" s="125">
        <v>1.009874650511237E-4</v>
      </c>
      <c r="G69" s="36">
        <v>62</v>
      </c>
      <c r="H69" s="133">
        <v>3</v>
      </c>
      <c r="I69" s="125">
        <v>2.6750747237539503E-6</v>
      </c>
      <c r="J69" s="36">
        <v>65</v>
      </c>
      <c r="K69" s="133">
        <v>5</v>
      </c>
      <c r="L69" s="125">
        <v>4.7114474037569082E-6</v>
      </c>
      <c r="M69" s="36">
        <v>64</v>
      </c>
      <c r="N69" s="134">
        <v>1</v>
      </c>
      <c r="O69" s="118">
        <v>1.1063880634004616E-6</v>
      </c>
      <c r="P69" s="36">
        <v>66</v>
      </c>
      <c r="Q69" s="133">
        <v>1</v>
      </c>
      <c r="R69" s="125">
        <v>1.0236818560580468E-6</v>
      </c>
      <c r="S69" s="36">
        <v>67</v>
      </c>
      <c r="T69" s="134">
        <v>0</v>
      </c>
      <c r="U69" s="118">
        <v>0</v>
      </c>
      <c r="V69" s="36">
        <v>67</v>
      </c>
      <c r="W69" s="134">
        <v>1</v>
      </c>
      <c r="X69" s="118">
        <v>1.658130060405678E-6</v>
      </c>
      <c r="Y69" s="36">
        <v>65</v>
      </c>
      <c r="Z69" s="133">
        <v>0</v>
      </c>
      <c r="AA69" s="125">
        <v>0</v>
      </c>
      <c r="AB69" s="36">
        <v>67</v>
      </c>
      <c r="AC69" s="133">
        <v>2</v>
      </c>
      <c r="AD69" s="125">
        <v>2.661595440154692E-6</v>
      </c>
      <c r="AE69" s="36">
        <v>61</v>
      </c>
      <c r="AF69" s="124"/>
    </row>
    <row r="70" spans="1:32" x14ac:dyDescent="0.3">
      <c r="A70" s="127" t="s">
        <v>53</v>
      </c>
      <c r="B70" s="166">
        <v>2</v>
      </c>
      <c r="C70" s="125">
        <v>1.9071758444736242E-6</v>
      </c>
      <c r="D70" s="36">
        <v>67</v>
      </c>
      <c r="E70" s="133">
        <v>0</v>
      </c>
      <c r="F70" s="125">
        <v>0</v>
      </c>
      <c r="G70" s="36">
        <v>67</v>
      </c>
      <c r="H70" s="133">
        <v>0</v>
      </c>
      <c r="I70" s="125">
        <v>0</v>
      </c>
      <c r="J70" s="36">
        <v>67</v>
      </c>
      <c r="K70" s="133">
        <v>0</v>
      </c>
      <c r="L70" s="125">
        <v>0</v>
      </c>
      <c r="M70" s="36">
        <v>67</v>
      </c>
      <c r="N70" s="134">
        <v>0</v>
      </c>
      <c r="O70" s="118">
        <v>0</v>
      </c>
      <c r="P70" s="36">
        <v>67</v>
      </c>
      <c r="Q70" s="133">
        <v>3</v>
      </c>
      <c r="R70" s="125">
        <v>3.0710455681741407E-6</v>
      </c>
      <c r="S70" s="36">
        <v>66</v>
      </c>
      <c r="T70" s="134">
        <v>0</v>
      </c>
      <c r="U70" s="118">
        <v>0</v>
      </c>
      <c r="V70" s="36">
        <v>65</v>
      </c>
      <c r="W70" s="134">
        <v>0</v>
      </c>
      <c r="X70" s="118">
        <v>0</v>
      </c>
      <c r="Y70" s="36">
        <v>66</v>
      </c>
      <c r="Z70" s="133">
        <v>6</v>
      </c>
      <c r="AA70" s="125">
        <v>7.722236308153265E-6</v>
      </c>
      <c r="AB70" s="36">
        <v>63</v>
      </c>
      <c r="AC70" s="133">
        <v>3</v>
      </c>
      <c r="AD70" s="125">
        <v>3.9923931602320377E-6</v>
      </c>
      <c r="AE70" s="36">
        <v>59</v>
      </c>
      <c r="AF70" s="124"/>
    </row>
    <row r="71" spans="1:32" x14ac:dyDescent="0.3">
      <c r="A71" s="127"/>
      <c r="B71" s="166"/>
      <c r="C71" s="125"/>
      <c r="D71" s="36"/>
      <c r="E71" s="133"/>
      <c r="F71" s="125"/>
      <c r="G71" s="36"/>
      <c r="H71" s="133"/>
      <c r="I71" s="125"/>
      <c r="J71" s="36"/>
      <c r="K71" s="133"/>
      <c r="L71" s="126"/>
      <c r="M71" s="36"/>
      <c r="N71" s="134"/>
      <c r="O71" s="117"/>
      <c r="P71" s="36"/>
      <c r="Q71" s="133"/>
      <c r="R71" s="125"/>
      <c r="S71" s="36"/>
      <c r="T71" s="134"/>
      <c r="U71" s="118"/>
      <c r="V71" s="36"/>
      <c r="W71" s="134"/>
      <c r="X71" s="118"/>
      <c r="Y71" s="36"/>
      <c r="Z71" s="133"/>
      <c r="AA71" s="125"/>
      <c r="AB71" s="36"/>
      <c r="AC71" s="133"/>
      <c r="AD71" s="125"/>
      <c r="AE71" s="36"/>
      <c r="AF71" s="124"/>
    </row>
    <row r="72" spans="1:32" x14ac:dyDescent="0.3">
      <c r="A72" s="127" t="s">
        <v>78</v>
      </c>
      <c r="B72" s="166">
        <v>1048671</v>
      </c>
      <c r="C72" s="125">
        <v>0.7501706118419641</v>
      </c>
      <c r="D72" s="36"/>
      <c r="E72" s="133">
        <v>1039733</v>
      </c>
      <c r="F72" s="125">
        <v>0.76190954250971499</v>
      </c>
      <c r="G72" s="36"/>
      <c r="H72" s="133">
        <v>1121464</v>
      </c>
      <c r="I72" s="125">
        <v>0.77791119111286833</v>
      </c>
      <c r="J72" s="36"/>
      <c r="K72" s="133">
        <v>1061245</v>
      </c>
      <c r="L72" s="125">
        <v>0.76608036428420867</v>
      </c>
      <c r="M72" s="36"/>
      <c r="N72" s="134">
        <v>903842</v>
      </c>
      <c r="O72" s="117"/>
      <c r="P72" s="36"/>
      <c r="Q72" s="133">
        <v>976866</v>
      </c>
      <c r="R72" s="125">
        <v>0.75604434727086278</v>
      </c>
      <c r="S72" s="36"/>
      <c r="T72" s="134">
        <v>859955</v>
      </c>
      <c r="U72" s="118">
        <v>0.76668473522137848</v>
      </c>
      <c r="V72" s="36"/>
      <c r="W72" s="134">
        <v>603089</v>
      </c>
      <c r="X72" s="118">
        <v>0.72618104405329842</v>
      </c>
      <c r="Y72" s="36"/>
      <c r="Z72" s="133">
        <v>776977</v>
      </c>
      <c r="AA72" s="125">
        <v>0.81249013114208957</v>
      </c>
      <c r="AB72" s="36"/>
      <c r="AC72" s="133">
        <v>751429</v>
      </c>
      <c r="AD72" s="125">
        <v>0.82180779801413228</v>
      </c>
      <c r="AE72" s="36"/>
      <c r="AF72" s="124"/>
    </row>
    <row r="73" spans="1:32" x14ac:dyDescent="0.3">
      <c r="A73" s="127" t="s">
        <v>79</v>
      </c>
      <c r="B73" s="166">
        <v>349239</v>
      </c>
      <c r="C73" s="125">
        <v>0.24982938815803593</v>
      </c>
      <c r="D73" s="36"/>
      <c r="E73" s="133">
        <v>324908</v>
      </c>
      <c r="F73" s="125">
        <v>0.23809045749028498</v>
      </c>
      <c r="G73" s="36"/>
      <c r="H73" s="133">
        <v>320171</v>
      </c>
      <c r="I73" s="125">
        <v>0.22208880888713162</v>
      </c>
      <c r="J73" s="36"/>
      <c r="K73" s="133">
        <v>324047</v>
      </c>
      <c r="L73" s="125">
        <v>0.23391963571579133</v>
      </c>
      <c r="M73" s="36"/>
      <c r="N73" s="134">
        <v>287274</v>
      </c>
      <c r="O73" s="117"/>
      <c r="P73" s="36"/>
      <c r="Q73" s="133">
        <v>315209</v>
      </c>
      <c r="R73" s="125">
        <v>0.24395565272913725</v>
      </c>
      <c r="S73" s="36"/>
      <c r="T73" s="134">
        <v>261699</v>
      </c>
      <c r="U73" s="118">
        <v>0.23331526477862158</v>
      </c>
      <c r="V73" s="36"/>
      <c r="W73" s="134">
        <v>227405</v>
      </c>
      <c r="X73" s="118">
        <v>0.27381895594670158</v>
      </c>
      <c r="Y73" s="36"/>
      <c r="Z73" s="133">
        <v>179314</v>
      </c>
      <c r="AA73" s="125"/>
      <c r="AB73" s="36"/>
      <c r="AC73" s="133">
        <v>162932</v>
      </c>
      <c r="AD73" s="125">
        <v>0.17819220198586772</v>
      </c>
      <c r="AE73" s="36"/>
      <c r="AF73" s="124"/>
    </row>
    <row r="74" spans="1:32" ht="15" thickBot="1" x14ac:dyDescent="0.35">
      <c r="A74" s="128" t="s">
        <v>80</v>
      </c>
      <c r="B74" s="167">
        <v>1397910</v>
      </c>
      <c r="C74" s="129"/>
      <c r="D74" s="39"/>
      <c r="E74" s="136">
        <v>1364641</v>
      </c>
      <c r="F74" s="129"/>
      <c r="G74" s="39"/>
      <c r="H74" s="136">
        <v>1441635</v>
      </c>
      <c r="I74" s="129"/>
      <c r="J74" s="39"/>
      <c r="K74" s="136">
        <v>1385292</v>
      </c>
      <c r="L74" s="130"/>
      <c r="M74" s="39"/>
      <c r="N74" s="137">
        <v>1191116</v>
      </c>
      <c r="O74" s="119"/>
      <c r="P74" s="39"/>
      <c r="Q74" s="136">
        <v>1292075</v>
      </c>
      <c r="R74" s="129"/>
      <c r="S74" s="39"/>
      <c r="T74" s="137">
        <v>1121654</v>
      </c>
      <c r="U74" s="120"/>
      <c r="V74" s="39"/>
      <c r="W74" s="137">
        <v>830494</v>
      </c>
      <c r="X74" s="120"/>
      <c r="Y74" s="39"/>
      <c r="Z74" s="136">
        <v>956291</v>
      </c>
      <c r="AA74" s="129"/>
      <c r="AB74" s="39"/>
      <c r="AC74" s="136">
        <v>914361</v>
      </c>
      <c r="AD74" s="129"/>
      <c r="AE74" s="39"/>
      <c r="AF74" s="124"/>
    </row>
    <row r="75" spans="1:32" x14ac:dyDescent="0.3">
      <c r="A75" s="124"/>
      <c r="B75" s="124"/>
      <c r="C75" s="124"/>
      <c r="D75" s="124"/>
      <c r="E75" s="124"/>
      <c r="F75" s="124"/>
      <c r="G75" s="124"/>
      <c r="H75" s="135"/>
      <c r="I75" s="124"/>
      <c r="J75" s="124"/>
      <c r="K75" s="135"/>
      <c r="L75" s="124"/>
      <c r="M75" s="124"/>
      <c r="N75" s="135"/>
      <c r="O75" s="124"/>
      <c r="P75" s="124"/>
      <c r="Q75" s="135"/>
      <c r="R75" s="124"/>
      <c r="S75" s="124"/>
      <c r="T75" s="135"/>
      <c r="U75" s="124"/>
      <c r="V75" s="124"/>
      <c r="W75" s="135"/>
      <c r="X75" s="124"/>
      <c r="Y75" s="124"/>
      <c r="Z75" s="135"/>
      <c r="AA75" s="124"/>
      <c r="AB75" s="124"/>
      <c r="AC75" s="135"/>
      <c r="AD75" s="124"/>
      <c r="AE75" s="124"/>
      <c r="AF75" s="124"/>
    </row>
    <row r="76" spans="1:32" x14ac:dyDescent="0.3">
      <c r="A76" s="124"/>
      <c r="B76" s="124"/>
      <c r="C76" s="124"/>
      <c r="D76" s="124"/>
      <c r="E76" s="124"/>
      <c r="F76" s="124"/>
      <c r="G76" s="124"/>
      <c r="H76" s="135"/>
      <c r="I76" s="124"/>
      <c r="J76" s="124"/>
      <c r="K76" s="135"/>
      <c r="L76" s="124"/>
      <c r="M76" s="124"/>
      <c r="N76" s="135"/>
      <c r="O76" s="124"/>
      <c r="P76" s="124"/>
      <c r="Q76" s="135"/>
      <c r="R76" s="124"/>
      <c r="S76" s="124"/>
      <c r="T76" s="135"/>
      <c r="U76" s="124"/>
      <c r="V76" s="124"/>
      <c r="W76" s="135"/>
      <c r="X76" s="124"/>
      <c r="Y76" s="124"/>
      <c r="Z76" s="135"/>
      <c r="AA76" s="124"/>
      <c r="AB76" s="124"/>
      <c r="AC76" s="135"/>
      <c r="AD76" s="124"/>
      <c r="AE76" s="124"/>
      <c r="AF76" s="124"/>
    </row>
    <row r="77" spans="1:32" x14ac:dyDescent="0.3">
      <c r="A77" s="124"/>
      <c r="B77" s="124"/>
      <c r="C77" s="124"/>
      <c r="D77" s="124"/>
      <c r="E77" s="124"/>
      <c r="F77" s="124"/>
      <c r="G77" s="124"/>
      <c r="H77" s="135"/>
      <c r="I77" s="124"/>
      <c r="J77" s="124"/>
      <c r="K77" s="135"/>
      <c r="L77" s="124"/>
      <c r="M77" s="124"/>
      <c r="N77" s="135"/>
      <c r="O77" s="124"/>
      <c r="P77" s="124"/>
      <c r="Q77" s="135"/>
      <c r="R77" s="124"/>
      <c r="S77" s="124"/>
      <c r="T77" s="135"/>
      <c r="U77" s="124"/>
      <c r="V77" s="124"/>
      <c r="W77" s="135"/>
      <c r="X77" s="124"/>
      <c r="Y77" s="124"/>
      <c r="Z77" s="135"/>
      <c r="AA77" s="124"/>
      <c r="AB77" s="124"/>
      <c r="AC77" s="135"/>
      <c r="AD77" s="124"/>
      <c r="AE77" s="124"/>
      <c r="AF77" s="124"/>
    </row>
    <row r="78" spans="1:32" x14ac:dyDescent="0.3">
      <c r="A78" s="124"/>
      <c r="B78" s="124"/>
      <c r="C78" s="124"/>
      <c r="D78" s="124"/>
      <c r="E78" s="124"/>
      <c r="F78" s="124"/>
      <c r="G78" s="124"/>
      <c r="H78" s="135"/>
      <c r="I78" s="124"/>
      <c r="J78" s="124"/>
      <c r="K78" s="135"/>
      <c r="L78" s="124"/>
      <c r="M78" s="124"/>
      <c r="N78" s="135"/>
      <c r="O78" s="124"/>
      <c r="P78" s="124"/>
      <c r="Q78" s="135"/>
      <c r="R78" s="124"/>
      <c r="S78" s="124"/>
      <c r="T78" s="135"/>
      <c r="U78" s="124"/>
      <c r="V78" s="124"/>
      <c r="W78" s="135"/>
      <c r="X78" s="124"/>
      <c r="Y78" s="124"/>
      <c r="Z78" s="135"/>
      <c r="AA78" s="124"/>
      <c r="AB78" s="124"/>
      <c r="AC78" s="135"/>
      <c r="AD78" s="124"/>
      <c r="AE78" s="124"/>
      <c r="AF78" s="124"/>
    </row>
    <row r="79" spans="1:32" x14ac:dyDescent="0.3">
      <c r="A79" s="124"/>
      <c r="B79" s="124"/>
      <c r="C79" s="124"/>
      <c r="D79" s="124"/>
      <c r="E79" s="124"/>
      <c r="F79" s="124"/>
      <c r="G79" s="124"/>
      <c r="H79" s="135"/>
      <c r="I79" s="124"/>
      <c r="J79" s="124"/>
      <c r="K79" s="135"/>
      <c r="L79" s="124"/>
      <c r="M79" s="124"/>
      <c r="N79" s="135"/>
      <c r="O79" s="124"/>
      <c r="P79" s="124"/>
      <c r="Q79" s="135"/>
      <c r="R79" s="124"/>
      <c r="S79" s="124"/>
      <c r="T79" s="135"/>
      <c r="U79" s="124"/>
      <c r="V79" s="124"/>
      <c r="W79" s="135"/>
      <c r="X79" s="124"/>
      <c r="Y79" s="124"/>
      <c r="Z79" s="135"/>
      <c r="AA79" s="124"/>
      <c r="AB79" s="124"/>
      <c r="AC79" s="135"/>
      <c r="AD79" s="124"/>
      <c r="AE79" s="124"/>
      <c r="AF79" s="124"/>
    </row>
    <row r="80" spans="1:32" x14ac:dyDescent="0.3">
      <c r="A80" s="124"/>
      <c r="B80" s="124"/>
      <c r="C80" s="124"/>
      <c r="D80" s="124"/>
      <c r="E80" s="124"/>
      <c r="F80" s="124"/>
      <c r="G80" s="124"/>
      <c r="H80" s="135"/>
      <c r="I80" s="124"/>
      <c r="J80" s="124"/>
      <c r="K80" s="135"/>
      <c r="L80" s="124"/>
      <c r="M80" s="124"/>
      <c r="N80" s="135"/>
      <c r="O80" s="124"/>
      <c r="P80" s="124"/>
      <c r="Q80" s="135"/>
      <c r="R80" s="124"/>
      <c r="S80" s="124"/>
      <c r="T80" s="135"/>
      <c r="U80" s="124"/>
      <c r="V80" s="124"/>
      <c r="W80" s="135"/>
      <c r="X80" s="124"/>
      <c r="Y80" s="124"/>
      <c r="Z80" s="135"/>
      <c r="AA80" s="124"/>
      <c r="AB80" s="124"/>
      <c r="AC80" s="135"/>
      <c r="AD80" s="124"/>
      <c r="AE80" s="124"/>
      <c r="AF80" s="124"/>
    </row>
    <row r="81" spans="1:32" x14ac:dyDescent="0.3">
      <c r="A81" s="124"/>
      <c r="B81" s="124"/>
      <c r="C81" s="124"/>
      <c r="D81" s="124"/>
      <c r="E81" s="124"/>
      <c r="F81" s="124"/>
      <c r="G81" s="124"/>
      <c r="H81" s="135"/>
      <c r="I81" s="124"/>
      <c r="J81" s="124"/>
      <c r="K81" s="135"/>
      <c r="L81" s="124"/>
      <c r="M81" s="124"/>
      <c r="N81" s="135"/>
      <c r="O81" s="124"/>
      <c r="P81" s="124"/>
      <c r="Q81" s="135"/>
      <c r="R81" s="124"/>
      <c r="S81" s="124"/>
      <c r="T81" s="135"/>
      <c r="U81" s="124"/>
      <c r="V81" s="124"/>
      <c r="W81" s="135"/>
      <c r="X81" s="124"/>
      <c r="Y81" s="124"/>
      <c r="Z81" s="135"/>
      <c r="AA81" s="124"/>
      <c r="AB81" s="124"/>
      <c r="AC81" s="135"/>
      <c r="AD81" s="124"/>
      <c r="AE81" s="124"/>
      <c r="AF81" s="124"/>
    </row>
    <row r="82" spans="1:32" x14ac:dyDescent="0.3">
      <c r="A82" s="124"/>
      <c r="B82" s="124"/>
      <c r="C82" s="124"/>
      <c r="D82" s="124"/>
      <c r="E82" s="124"/>
      <c r="F82" s="124"/>
      <c r="G82" s="124"/>
      <c r="H82" s="135"/>
      <c r="I82" s="124"/>
      <c r="J82" s="124"/>
      <c r="K82" s="135"/>
      <c r="L82" s="124"/>
      <c r="M82" s="124"/>
      <c r="N82" s="135"/>
      <c r="O82" s="124"/>
      <c r="P82" s="124"/>
      <c r="Q82" s="135"/>
      <c r="R82" s="124"/>
      <c r="S82" s="124"/>
      <c r="T82" s="135"/>
      <c r="U82" s="124"/>
      <c r="V82" s="124"/>
      <c r="W82" s="135"/>
      <c r="X82" s="124"/>
      <c r="Y82" s="124"/>
      <c r="Z82" s="135"/>
      <c r="AA82" s="124"/>
      <c r="AB82" s="124"/>
      <c r="AC82" s="135"/>
      <c r="AD82" s="124"/>
      <c r="AE82" s="124"/>
      <c r="AF82" s="124"/>
    </row>
    <row r="83" spans="1:32" x14ac:dyDescent="0.3">
      <c r="A83" s="124"/>
      <c r="B83" s="124"/>
      <c r="C83" s="124"/>
      <c r="D83" s="124"/>
      <c r="E83" s="124"/>
      <c r="F83" s="124"/>
      <c r="G83" s="124"/>
      <c r="H83" s="135"/>
      <c r="I83" s="124"/>
      <c r="J83" s="124"/>
      <c r="K83" s="135"/>
      <c r="L83" s="124"/>
      <c r="M83" s="124"/>
      <c r="N83" s="135"/>
      <c r="O83" s="124"/>
      <c r="P83" s="124"/>
      <c r="Q83" s="135"/>
      <c r="R83" s="124"/>
      <c r="S83" s="124"/>
      <c r="T83" s="135"/>
      <c r="U83" s="124"/>
      <c r="V83" s="124"/>
      <c r="W83" s="135"/>
      <c r="X83" s="124"/>
      <c r="Y83" s="124"/>
      <c r="Z83" s="135"/>
      <c r="AA83" s="124"/>
      <c r="AB83" s="124"/>
      <c r="AC83" s="135"/>
      <c r="AD83" s="124"/>
      <c r="AE83" s="124"/>
      <c r="AF83" s="124"/>
    </row>
    <row r="84" spans="1:32" x14ac:dyDescent="0.3">
      <c r="A84" s="124"/>
      <c r="B84" s="124"/>
      <c r="C84" s="124"/>
      <c r="D84" s="124"/>
      <c r="E84" s="124"/>
      <c r="F84" s="124"/>
      <c r="G84" s="124"/>
      <c r="H84" s="135"/>
      <c r="I84" s="124"/>
      <c r="J84" s="124"/>
      <c r="K84" s="135"/>
      <c r="L84" s="124"/>
      <c r="M84" s="124"/>
      <c r="N84" s="135"/>
      <c r="O84" s="124"/>
      <c r="P84" s="124"/>
      <c r="Q84" s="135"/>
      <c r="R84" s="124"/>
      <c r="S84" s="124"/>
      <c r="T84" s="135"/>
      <c r="U84" s="124"/>
      <c r="V84" s="124"/>
      <c r="W84" s="135"/>
      <c r="X84" s="124"/>
      <c r="Y84" s="124"/>
      <c r="Z84" s="135"/>
      <c r="AA84" s="124"/>
      <c r="AB84" s="124"/>
      <c r="AC84" s="135"/>
      <c r="AD84" s="124"/>
      <c r="AE84" s="124"/>
      <c r="AF84" s="124"/>
    </row>
    <row r="85" spans="1:32" x14ac:dyDescent="0.3">
      <c r="A85" s="124"/>
      <c r="B85" s="124"/>
      <c r="C85" s="124"/>
      <c r="D85" s="124"/>
      <c r="E85" s="124"/>
      <c r="F85" s="124"/>
      <c r="G85" s="124"/>
      <c r="H85" s="135"/>
      <c r="I85" s="124"/>
      <c r="J85" s="124"/>
      <c r="K85" s="135"/>
      <c r="L85" s="124"/>
      <c r="M85" s="124"/>
      <c r="N85" s="135"/>
      <c r="O85" s="124"/>
      <c r="P85" s="124"/>
      <c r="Q85" s="135"/>
      <c r="R85" s="124"/>
      <c r="S85" s="124"/>
      <c r="T85" s="135"/>
      <c r="U85" s="124"/>
      <c r="V85" s="124"/>
      <c r="W85" s="135"/>
      <c r="X85" s="124"/>
      <c r="Y85" s="124"/>
      <c r="Z85" s="135"/>
      <c r="AA85" s="124"/>
      <c r="AB85" s="124"/>
      <c r="AC85" s="135"/>
      <c r="AD85" s="124"/>
      <c r="AE85" s="124"/>
      <c r="AF85" s="124"/>
    </row>
    <row r="86" spans="1:32" x14ac:dyDescent="0.3">
      <c r="A86" s="124"/>
      <c r="B86" s="124"/>
      <c r="C86" s="124"/>
      <c r="D86" s="124"/>
      <c r="E86" s="124"/>
      <c r="F86" s="124"/>
      <c r="G86" s="124"/>
      <c r="H86" s="135"/>
      <c r="I86" s="124"/>
      <c r="J86" s="124"/>
      <c r="K86" s="135"/>
      <c r="L86" s="124"/>
      <c r="M86" s="124"/>
      <c r="N86" s="135"/>
      <c r="O86" s="124"/>
      <c r="P86" s="124"/>
      <c r="Q86" s="135"/>
      <c r="R86" s="124"/>
      <c r="S86" s="124"/>
      <c r="T86" s="135"/>
      <c r="U86" s="124"/>
      <c r="V86" s="124"/>
      <c r="W86" s="135"/>
      <c r="X86" s="124"/>
      <c r="Y86" s="124"/>
      <c r="Z86" s="135"/>
      <c r="AA86" s="124"/>
      <c r="AB86" s="124"/>
      <c r="AC86" s="135"/>
      <c r="AD86" s="124"/>
      <c r="AE86" s="124"/>
      <c r="AF86" s="124"/>
    </row>
  </sheetData>
  <mergeCells count="11">
    <mergeCell ref="Z2:AB2"/>
    <mergeCell ref="AC2:AE2"/>
    <mergeCell ref="A1:AE1"/>
    <mergeCell ref="B2:D2"/>
    <mergeCell ref="E2:G2"/>
    <mergeCell ref="H2:J2"/>
    <mergeCell ref="K2:M2"/>
    <mergeCell ref="N2:P2"/>
    <mergeCell ref="Q2:S2"/>
    <mergeCell ref="T2:V2"/>
    <mergeCell ref="W2:Y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86"/>
  <sheetViews>
    <sheetView workbookViewId="0">
      <selection activeCell="AI15" sqref="AI15"/>
    </sheetView>
  </sheetViews>
  <sheetFormatPr defaultRowHeight="14.4" x14ac:dyDescent="0.3"/>
  <cols>
    <col min="1" max="1" width="3" bestFit="1" customWidth="1"/>
    <col min="2" max="2" width="11.44140625" bestFit="1" customWidth="1"/>
    <col min="3" max="3" width="6.5546875" customWidth="1"/>
    <col min="4" max="5" width="4.33203125" customWidth="1"/>
    <col min="6" max="6" width="6.88671875" bestFit="1" customWidth="1"/>
    <col min="7" max="7" width="3.5546875" bestFit="1" customWidth="1"/>
    <col min="8" max="8" width="3.33203125" bestFit="1" customWidth="1"/>
    <col min="9" max="9" width="6.88671875" bestFit="1" customWidth="1"/>
    <col min="10" max="10" width="3.5546875" bestFit="1" customWidth="1"/>
    <col min="11" max="11" width="3.33203125" bestFit="1" customWidth="1"/>
    <col min="12" max="12" width="6.88671875" style="131" bestFit="1" customWidth="1"/>
    <col min="13" max="13" width="3.5546875" bestFit="1" customWidth="1"/>
    <col min="14" max="14" width="3.33203125" bestFit="1" customWidth="1"/>
    <col min="15" max="15" width="6.88671875" style="131" bestFit="1" customWidth="1"/>
    <col min="16" max="16" width="3.5546875" bestFit="1" customWidth="1"/>
    <col min="17" max="17" width="3.33203125" bestFit="1" customWidth="1"/>
    <col min="18" max="18" width="6.88671875" style="131" bestFit="1" customWidth="1"/>
    <col min="19" max="19" width="3.5546875" bestFit="1" customWidth="1"/>
    <col min="20" max="20" width="3.33203125" bestFit="1" customWidth="1"/>
    <col min="21" max="21" width="6.88671875" style="131" bestFit="1" customWidth="1"/>
    <col min="22" max="22" width="3.5546875" bestFit="1" customWidth="1"/>
    <col min="23" max="23" width="3.33203125" bestFit="1" customWidth="1"/>
    <col min="24" max="24" width="6.88671875" style="131" bestFit="1" customWidth="1"/>
    <col min="25" max="25" width="3.5546875" bestFit="1" customWidth="1"/>
    <col min="26" max="26" width="3.33203125" bestFit="1" customWidth="1"/>
    <col min="27" max="27" width="5.6640625" style="131" bestFit="1" customWidth="1"/>
    <col min="28" max="28" width="3.5546875" bestFit="1" customWidth="1"/>
    <col min="29" max="29" width="3.33203125" bestFit="1" customWidth="1"/>
    <col min="30" max="30" width="5.6640625" style="131" bestFit="1" customWidth="1"/>
    <col min="31" max="31" width="3.5546875" bestFit="1" customWidth="1"/>
    <col min="32" max="32" width="3.33203125" bestFit="1" customWidth="1"/>
    <col min="33" max="33" width="5.6640625" style="131" bestFit="1" customWidth="1"/>
    <col min="34" max="34" width="3.5546875" bestFit="1" customWidth="1"/>
    <col min="35" max="35" width="3.33203125" bestFit="1" customWidth="1"/>
  </cols>
  <sheetData>
    <row r="1" spans="1:36" ht="15" thickBot="1" x14ac:dyDescent="0.35">
      <c r="B1" s="223" t="s">
        <v>122</v>
      </c>
      <c r="C1" s="224"/>
      <c r="D1" s="224"/>
      <c r="E1" s="224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</row>
    <row r="2" spans="1:36" x14ac:dyDescent="0.3">
      <c r="B2" s="116" t="s">
        <v>1</v>
      </c>
      <c r="C2" s="220">
        <v>2014</v>
      </c>
      <c r="D2" s="221"/>
      <c r="E2" s="222"/>
      <c r="F2" s="221">
        <v>2013</v>
      </c>
      <c r="G2" s="221"/>
      <c r="H2" s="222"/>
      <c r="I2" s="220">
        <v>2012</v>
      </c>
      <c r="J2" s="221"/>
      <c r="K2" s="222"/>
      <c r="L2" s="220">
        <v>2011</v>
      </c>
      <c r="M2" s="221"/>
      <c r="N2" s="222"/>
      <c r="O2" s="220">
        <v>2010</v>
      </c>
      <c r="P2" s="221"/>
      <c r="Q2" s="222"/>
      <c r="R2" s="220">
        <v>2009</v>
      </c>
      <c r="S2" s="221"/>
      <c r="T2" s="222"/>
      <c r="U2" s="220">
        <v>2008</v>
      </c>
      <c r="V2" s="221"/>
      <c r="W2" s="222"/>
      <c r="X2" s="220">
        <v>2007</v>
      </c>
      <c r="Y2" s="221"/>
      <c r="Z2" s="222"/>
      <c r="AA2" s="220">
        <v>2006</v>
      </c>
      <c r="AB2" s="221"/>
      <c r="AC2" s="222"/>
      <c r="AD2" s="220">
        <v>2005</v>
      </c>
      <c r="AE2" s="221"/>
      <c r="AF2" s="222"/>
      <c r="AG2" s="220">
        <v>2004</v>
      </c>
      <c r="AH2" s="221"/>
      <c r="AI2" s="222"/>
    </row>
    <row r="3" spans="1:36" x14ac:dyDescent="0.3">
      <c r="B3" s="121"/>
      <c r="C3" s="132" t="s">
        <v>12</v>
      </c>
      <c r="D3" s="122" t="s">
        <v>106</v>
      </c>
      <c r="E3" s="123" t="s">
        <v>105</v>
      </c>
      <c r="F3" s="165" t="s">
        <v>12</v>
      </c>
      <c r="G3" s="122" t="s">
        <v>106</v>
      </c>
      <c r="H3" s="123" t="s">
        <v>105</v>
      </c>
      <c r="I3" s="132" t="s">
        <v>12</v>
      </c>
      <c r="J3" s="122" t="s">
        <v>106</v>
      </c>
      <c r="K3" s="123" t="s">
        <v>105</v>
      </c>
      <c r="L3" s="132" t="s">
        <v>12</v>
      </c>
      <c r="M3" s="122" t="s">
        <v>106</v>
      </c>
      <c r="N3" s="123" t="s">
        <v>105</v>
      </c>
      <c r="O3" s="132" t="s">
        <v>12</v>
      </c>
      <c r="P3" s="122" t="s">
        <v>106</v>
      </c>
      <c r="Q3" s="123" t="s">
        <v>105</v>
      </c>
      <c r="R3" s="132" t="s">
        <v>12</v>
      </c>
      <c r="S3" s="122" t="s">
        <v>106</v>
      </c>
      <c r="T3" s="123" t="s">
        <v>105</v>
      </c>
      <c r="U3" s="132" t="s">
        <v>12</v>
      </c>
      <c r="V3" s="122" t="s">
        <v>106</v>
      </c>
      <c r="W3" s="123" t="s">
        <v>105</v>
      </c>
      <c r="X3" s="132" t="s">
        <v>12</v>
      </c>
      <c r="Y3" s="122" t="s">
        <v>106</v>
      </c>
      <c r="Z3" s="123" t="s">
        <v>105</v>
      </c>
      <c r="AA3" s="132" t="s">
        <v>12</v>
      </c>
      <c r="AB3" s="122" t="s">
        <v>106</v>
      </c>
      <c r="AC3" s="123" t="s">
        <v>105</v>
      </c>
      <c r="AD3" s="132" t="s">
        <v>12</v>
      </c>
      <c r="AE3" s="122" t="s">
        <v>106</v>
      </c>
      <c r="AF3" s="123" t="s">
        <v>105</v>
      </c>
      <c r="AG3" s="132" t="s">
        <v>12</v>
      </c>
      <c r="AH3" s="122" t="s">
        <v>106</v>
      </c>
      <c r="AI3" s="123" t="s">
        <v>105</v>
      </c>
    </row>
    <row r="4" spans="1:36" x14ac:dyDescent="0.3">
      <c r="A4">
        <v>55</v>
      </c>
      <c r="B4" s="127" t="s">
        <v>66</v>
      </c>
      <c r="C4" s="133">
        <v>334508</v>
      </c>
      <c r="D4" s="125">
        <v>0.31931224936497044</v>
      </c>
      <c r="E4" s="36">
        <v>1</v>
      </c>
      <c r="F4" s="166">
        <v>362703</v>
      </c>
      <c r="G4" s="125">
        <v>0.34586920015905848</v>
      </c>
      <c r="H4" s="36">
        <v>1</v>
      </c>
      <c r="I4" s="133">
        <v>319999</v>
      </c>
      <c r="J4" s="125">
        <v>0.30777036027518601</v>
      </c>
      <c r="K4" s="36">
        <v>1</v>
      </c>
      <c r="L4" s="133">
        <v>327788</v>
      </c>
      <c r="M4" s="125">
        <v>0.29228579784995329</v>
      </c>
      <c r="N4" s="36">
        <v>1</v>
      </c>
      <c r="O4" s="133">
        <v>306094</v>
      </c>
      <c r="P4" s="125">
        <v>0.28842915632111343</v>
      </c>
      <c r="Q4" s="36">
        <v>1</v>
      </c>
      <c r="R4" s="134">
        <v>287632</v>
      </c>
      <c r="S4" s="118">
        <v>0.31823261145200155</v>
      </c>
      <c r="T4" s="36">
        <v>1</v>
      </c>
      <c r="U4" s="133">
        <v>323646</v>
      </c>
      <c r="V4" s="125">
        <v>0.33131053798576265</v>
      </c>
      <c r="W4" s="36">
        <v>1</v>
      </c>
      <c r="X4" s="134">
        <v>307268</v>
      </c>
      <c r="Y4" s="118">
        <v>0.3573070683931136</v>
      </c>
      <c r="Z4" s="36">
        <v>1</v>
      </c>
      <c r="AA4" s="134">
        <v>208930</v>
      </c>
      <c r="AB4" s="118">
        <v>0.34643311352055833</v>
      </c>
      <c r="AC4" s="36">
        <v>1</v>
      </c>
      <c r="AD4" s="133">
        <v>173556</v>
      </c>
      <c r="AE4" s="125">
        <v>0.22337340744964138</v>
      </c>
      <c r="AF4" s="36">
        <v>2</v>
      </c>
      <c r="AG4" s="133">
        <v>162570</v>
      </c>
      <c r="AH4" s="125">
        <v>0.21634778535297414</v>
      </c>
      <c r="AI4" s="36">
        <v>2</v>
      </c>
      <c r="AJ4" s="124"/>
    </row>
    <row r="5" spans="1:36" x14ac:dyDescent="0.3">
      <c r="A5">
        <v>2</v>
      </c>
      <c r="B5" s="127" t="s">
        <v>14</v>
      </c>
      <c r="C5" s="133">
        <v>237357</v>
      </c>
      <c r="D5" s="125">
        <v>0.22657454402442179</v>
      </c>
      <c r="E5" s="36">
        <v>2</v>
      </c>
      <c r="F5" s="166">
        <v>231260</v>
      </c>
      <c r="G5" s="125">
        <v>0.22052674289648516</v>
      </c>
      <c r="H5" s="36">
        <v>2</v>
      </c>
      <c r="I5" s="133">
        <v>258412</v>
      </c>
      <c r="J5" s="125">
        <v>0.2485368839884855</v>
      </c>
      <c r="K5" s="36">
        <v>2</v>
      </c>
      <c r="L5" s="133">
        <v>273556</v>
      </c>
      <c r="M5" s="125">
        <v>0.24392758037707854</v>
      </c>
      <c r="N5" s="36">
        <v>2</v>
      </c>
      <c r="O5" s="133">
        <v>262638</v>
      </c>
      <c r="P5" s="125">
        <v>0.24748102464558136</v>
      </c>
      <c r="Q5" s="36">
        <v>2</v>
      </c>
      <c r="R5" s="134">
        <v>213269</v>
      </c>
      <c r="S5" s="118">
        <v>0.23595827589335305</v>
      </c>
      <c r="T5" s="36">
        <v>2</v>
      </c>
      <c r="U5" s="133">
        <v>247703</v>
      </c>
      <c r="V5" s="125">
        <v>0.25356906679114638</v>
      </c>
      <c r="W5" s="36">
        <v>2</v>
      </c>
      <c r="X5" s="134">
        <v>234787</v>
      </c>
      <c r="Y5" s="118">
        <v>0.27302242559203677</v>
      </c>
      <c r="Z5" s="36">
        <v>2</v>
      </c>
      <c r="AA5" s="134">
        <v>180047</v>
      </c>
      <c r="AB5" s="118">
        <v>0.2985413429858611</v>
      </c>
      <c r="AC5" s="36">
        <v>2</v>
      </c>
      <c r="AD5" s="133">
        <v>311098</v>
      </c>
      <c r="AE5" s="125">
        <v>0.40039537849897744</v>
      </c>
      <c r="AF5" s="36">
        <v>1</v>
      </c>
      <c r="AG5" s="133">
        <v>328607</v>
      </c>
      <c r="AH5" s="125">
        <v>0.43730944640145641</v>
      </c>
      <c r="AI5" s="36">
        <v>1</v>
      </c>
      <c r="AJ5" s="124"/>
    </row>
    <row r="6" spans="1:36" x14ac:dyDescent="0.3">
      <c r="A6">
        <v>27</v>
      </c>
      <c r="B6" s="127" t="s">
        <v>39</v>
      </c>
      <c r="C6" s="133">
        <v>82980</v>
      </c>
      <c r="D6" s="125">
        <v>7.9210453718013454E-2</v>
      </c>
      <c r="E6" s="36">
        <v>3</v>
      </c>
      <c r="F6" s="166">
        <v>81814</v>
      </c>
      <c r="G6" s="125">
        <v>7.801684226988255E-2</v>
      </c>
      <c r="H6" s="36">
        <v>3</v>
      </c>
      <c r="I6" s="133">
        <v>74549</v>
      </c>
      <c r="J6" s="125">
        <v>7.1700138400916394E-2</v>
      </c>
      <c r="K6" s="36">
        <v>3</v>
      </c>
      <c r="L6" s="133">
        <v>82195</v>
      </c>
      <c r="M6" s="125">
        <v>7.3292588972985309E-2</v>
      </c>
      <c r="N6" s="36">
        <v>3</v>
      </c>
      <c r="O6" s="133">
        <v>84569</v>
      </c>
      <c r="P6" s="125">
        <v>7.9688479097663592E-2</v>
      </c>
      <c r="Q6" s="36">
        <v>3</v>
      </c>
      <c r="R6" s="134">
        <v>62454</v>
      </c>
      <c r="S6" s="118">
        <v>6.9098360111612425E-2</v>
      </c>
      <c r="T6" s="36">
        <v>3</v>
      </c>
      <c r="U6" s="133">
        <v>53252</v>
      </c>
      <c r="V6" s="125">
        <v>5.4513106198803112E-2</v>
      </c>
      <c r="W6" s="36">
        <v>3</v>
      </c>
      <c r="X6" s="134">
        <v>40237</v>
      </c>
      <c r="Y6" s="118">
        <v>4.6789657598362705E-2</v>
      </c>
      <c r="Z6" s="36">
        <v>3</v>
      </c>
      <c r="AA6" s="134">
        <v>29653</v>
      </c>
      <c r="AB6" s="118">
        <v>4.916853068120957E-2</v>
      </c>
      <c r="AC6" s="36">
        <v>4</v>
      </c>
      <c r="AD6" s="133">
        <v>35947</v>
      </c>
      <c r="AE6" s="125">
        <v>4.6265204761530905E-2</v>
      </c>
      <c r="AF6" s="36">
        <v>5</v>
      </c>
      <c r="AG6" s="133">
        <v>26297</v>
      </c>
      <c r="AH6" s="125">
        <v>3.4995987644873966E-2</v>
      </c>
      <c r="AI6" s="36">
        <v>7</v>
      </c>
      <c r="AJ6" s="124"/>
    </row>
    <row r="7" spans="1:36" x14ac:dyDescent="0.3">
      <c r="A7">
        <v>39</v>
      </c>
      <c r="B7" s="127" t="s">
        <v>51</v>
      </c>
      <c r="C7" s="133">
        <v>41030</v>
      </c>
      <c r="D7" s="125">
        <v>3.9166123355628975E-2</v>
      </c>
      <c r="E7" s="36">
        <v>4</v>
      </c>
      <c r="F7" s="166">
        <v>39061</v>
      </c>
      <c r="G7" s="125">
        <v>3.724809783049212E-2</v>
      </c>
      <c r="H7" s="36">
        <v>4</v>
      </c>
      <c r="I7" s="133">
        <v>35233</v>
      </c>
      <c r="J7" s="125">
        <v>3.3886584344249918E-2</v>
      </c>
      <c r="K7" s="36">
        <v>4</v>
      </c>
      <c r="L7" s="133">
        <v>32247</v>
      </c>
      <c r="M7" s="125">
        <v>2.8754378205631211E-2</v>
      </c>
      <c r="N7" s="36">
        <v>6</v>
      </c>
      <c r="O7" s="133">
        <v>26528</v>
      </c>
      <c r="P7" s="125">
        <v>2.4997055345372651E-2</v>
      </c>
      <c r="Q7" s="36">
        <v>9</v>
      </c>
      <c r="R7" s="134">
        <v>20214</v>
      </c>
      <c r="S7" s="118">
        <v>2.236452831357693E-2</v>
      </c>
      <c r="T7" s="36">
        <v>8</v>
      </c>
      <c r="U7" s="133">
        <v>18621</v>
      </c>
      <c r="V7" s="125">
        <v>1.906197984165689E-2</v>
      </c>
      <c r="W7" s="36">
        <v>10</v>
      </c>
      <c r="X7" s="134">
        <v>15625</v>
      </c>
      <c r="Y7" s="118">
        <v>1.8169555383711938E-2</v>
      </c>
      <c r="Z7" s="36">
        <v>10</v>
      </c>
      <c r="AA7" s="134">
        <v>8224</v>
      </c>
      <c r="AB7" s="118">
        <v>1.3636461616776297E-2</v>
      </c>
      <c r="AC7" s="36">
        <v>10</v>
      </c>
      <c r="AD7" s="133">
        <v>3236</v>
      </c>
      <c r="AE7" s="125">
        <v>4.1648594488639945E-3</v>
      </c>
      <c r="AF7" s="36">
        <v>17</v>
      </c>
      <c r="AG7" s="133">
        <v>896</v>
      </c>
      <c r="AH7" s="125">
        <v>1.192394757189302E-3</v>
      </c>
      <c r="AI7" s="36">
        <v>24</v>
      </c>
      <c r="AJ7" s="124"/>
    </row>
    <row r="8" spans="1:36" x14ac:dyDescent="0.3">
      <c r="A8">
        <v>25</v>
      </c>
      <c r="B8" s="127" t="s">
        <v>37</v>
      </c>
      <c r="C8" s="133">
        <v>32506</v>
      </c>
      <c r="D8" s="125">
        <v>3.1029344523472467E-2</v>
      </c>
      <c r="E8" s="36">
        <v>5</v>
      </c>
      <c r="F8" s="166">
        <v>33447</v>
      </c>
      <c r="G8" s="125">
        <v>3.1894655235054657E-2</v>
      </c>
      <c r="H8" s="36">
        <v>6</v>
      </c>
      <c r="I8" s="133">
        <v>33327</v>
      </c>
      <c r="J8" s="125">
        <v>3.2053421407226661E-2</v>
      </c>
      <c r="K8" s="36">
        <v>5</v>
      </c>
      <c r="L8" s="133">
        <v>38863</v>
      </c>
      <c r="M8" s="125">
        <v>3.4653809663083256E-2</v>
      </c>
      <c r="N8" s="36">
        <v>5</v>
      </c>
      <c r="O8" s="133">
        <v>33061</v>
      </c>
      <c r="P8" s="125">
        <v>3.1153032523121429E-2</v>
      </c>
      <c r="Q8" s="36">
        <v>6</v>
      </c>
      <c r="R8" s="134">
        <v>29829</v>
      </c>
      <c r="S8" s="118">
        <v>3.3002449543172371E-2</v>
      </c>
      <c r="T8" s="36">
        <v>6</v>
      </c>
      <c r="U8" s="133">
        <v>28225</v>
      </c>
      <c r="V8" s="125">
        <v>2.8893420387238373E-2</v>
      </c>
      <c r="W8" s="36">
        <v>9</v>
      </c>
      <c r="X8" s="134">
        <v>25719</v>
      </c>
      <c r="Y8" s="118">
        <v>2.990737887447599E-2</v>
      </c>
      <c r="Z8" s="36">
        <v>6</v>
      </c>
      <c r="AA8" s="134">
        <v>22741</v>
      </c>
      <c r="AB8" s="118">
        <v>3.7707535703685527E-2</v>
      </c>
      <c r="AC8" s="36">
        <v>6</v>
      </c>
      <c r="AD8" s="133">
        <v>39034</v>
      </c>
      <c r="AE8" s="125">
        <v>5.0238295342075766E-2</v>
      </c>
      <c r="AF8" s="36">
        <v>4</v>
      </c>
      <c r="AG8" s="133">
        <v>40517</v>
      </c>
      <c r="AH8" s="125">
        <v>5.3919931224373829E-2</v>
      </c>
      <c r="AI8" s="36">
        <v>4</v>
      </c>
      <c r="AJ8" s="124"/>
    </row>
    <row r="9" spans="1:36" x14ac:dyDescent="0.3">
      <c r="A9">
        <v>5</v>
      </c>
      <c r="B9" s="127" t="s">
        <v>18</v>
      </c>
      <c r="C9" s="133">
        <v>31003</v>
      </c>
      <c r="D9" s="125">
        <v>2.9594621554827321E-2</v>
      </c>
      <c r="E9" s="36">
        <v>6</v>
      </c>
      <c r="F9" s="166">
        <v>35189</v>
      </c>
      <c r="G9" s="125">
        <v>3.3555805395591179E-2</v>
      </c>
      <c r="H9" s="36">
        <v>5</v>
      </c>
      <c r="I9" s="133">
        <v>32877</v>
      </c>
      <c r="J9" s="125">
        <v>3.162061798557899E-2</v>
      </c>
      <c r="K9" s="36">
        <v>6</v>
      </c>
      <c r="L9" s="133">
        <v>46517</v>
      </c>
      <c r="M9" s="125">
        <v>4.1478816974954168E-2</v>
      </c>
      <c r="N9" s="36">
        <v>4</v>
      </c>
      <c r="O9" s="133">
        <v>53441</v>
      </c>
      <c r="P9" s="125">
        <v>5.0356892140834587E-2</v>
      </c>
      <c r="Q9" s="36">
        <v>4</v>
      </c>
      <c r="R9" s="134">
        <v>48496</v>
      </c>
      <c r="S9" s="118">
        <v>5.3655395522668785E-2</v>
      </c>
      <c r="T9" s="36">
        <v>4</v>
      </c>
      <c r="U9" s="133">
        <v>33853</v>
      </c>
      <c r="V9" s="125">
        <v>3.4654701873133062E-2</v>
      </c>
      <c r="W9" s="36">
        <v>5</v>
      </c>
      <c r="X9" s="134">
        <v>30511</v>
      </c>
      <c r="Y9" s="118">
        <v>3.5479763475995837E-2</v>
      </c>
      <c r="Z9" s="36">
        <v>4</v>
      </c>
      <c r="AA9" s="134">
        <v>30975</v>
      </c>
      <c r="AB9" s="118">
        <v>5.1360578621065876E-2</v>
      </c>
      <c r="AC9" s="36">
        <v>3</v>
      </c>
      <c r="AD9" s="133">
        <v>49087</v>
      </c>
      <c r="AE9" s="125">
        <v>6.317690227638656E-2</v>
      </c>
      <c r="AF9" s="36">
        <v>3</v>
      </c>
      <c r="AG9" s="133">
        <v>41498</v>
      </c>
      <c r="AH9" s="125">
        <v>5.5225443787769703E-2</v>
      </c>
      <c r="AI9" s="36">
        <v>3</v>
      </c>
      <c r="AJ9" s="124"/>
    </row>
    <row r="10" spans="1:36" x14ac:dyDescent="0.3">
      <c r="A10">
        <v>8</v>
      </c>
      <c r="B10" s="127" t="s">
        <v>21</v>
      </c>
      <c r="C10" s="133">
        <v>29375</v>
      </c>
      <c r="D10" s="125">
        <v>2.8040576982003438E-2</v>
      </c>
      <c r="E10" s="36">
        <v>7</v>
      </c>
      <c r="F10" s="166">
        <v>27495</v>
      </c>
      <c r="G10" s="125">
        <v>2.621889992190115E-2</v>
      </c>
      <c r="H10" s="36">
        <v>8</v>
      </c>
      <c r="I10" s="133">
        <v>27760</v>
      </c>
      <c r="J10" s="125">
        <v>2.669916218875423E-2</v>
      </c>
      <c r="K10" s="36">
        <v>7</v>
      </c>
      <c r="L10" s="133">
        <v>32161</v>
      </c>
      <c r="M10" s="125">
        <v>2.867769273021693E-2</v>
      </c>
      <c r="N10" s="36">
        <v>7</v>
      </c>
      <c r="O10" s="133">
        <v>33673</v>
      </c>
      <c r="P10" s="125">
        <v>3.1729713685341276E-2</v>
      </c>
      <c r="Q10" s="36">
        <v>5</v>
      </c>
      <c r="R10" s="134">
        <v>30503</v>
      </c>
      <c r="S10" s="118">
        <v>3.3748155097904277E-2</v>
      </c>
      <c r="T10" s="36">
        <v>5</v>
      </c>
      <c r="U10" s="133">
        <v>30528</v>
      </c>
      <c r="V10" s="125">
        <v>3.1250959701740057E-2</v>
      </c>
      <c r="W10" s="36">
        <v>6</v>
      </c>
      <c r="X10" s="134">
        <v>25874</v>
      </c>
      <c r="Y10" s="118">
        <v>3.0087620863882412E-2</v>
      </c>
      <c r="Z10" s="36">
        <v>5</v>
      </c>
      <c r="AA10" s="134">
        <v>23679</v>
      </c>
      <c r="AB10" s="118">
        <v>3.9262861700346055E-2</v>
      </c>
      <c r="AC10" s="36">
        <v>5</v>
      </c>
      <c r="AD10" s="133">
        <v>33131</v>
      </c>
      <c r="AE10" s="125">
        <v>4.2640901854237641E-2</v>
      </c>
      <c r="AF10" s="36">
        <v>7</v>
      </c>
      <c r="AG10" s="133">
        <v>26029</v>
      </c>
      <c r="AH10" s="125">
        <v>3.463933385589324E-2</v>
      </c>
      <c r="AI10" s="36">
        <v>8</v>
      </c>
      <c r="AJ10" s="124"/>
    </row>
    <row r="11" spans="1:36" x14ac:dyDescent="0.3">
      <c r="A11">
        <v>65</v>
      </c>
      <c r="B11" s="127" t="s">
        <v>74</v>
      </c>
      <c r="C11" s="133">
        <v>28099</v>
      </c>
      <c r="D11" s="125">
        <v>2.6822542046546882E-2</v>
      </c>
      <c r="E11" s="36">
        <v>8</v>
      </c>
      <c r="F11" s="166">
        <v>28398</v>
      </c>
      <c r="G11" s="125">
        <v>2.707998981568099E-2</v>
      </c>
      <c r="H11" s="36">
        <v>7</v>
      </c>
      <c r="I11" s="133">
        <v>27088</v>
      </c>
      <c r="J11" s="125">
        <v>2.6052842412427037E-2</v>
      </c>
      <c r="K11" s="36">
        <v>8</v>
      </c>
      <c r="L11" s="133">
        <v>30979</v>
      </c>
      <c r="M11" s="125">
        <v>2.7623713289057876E-2</v>
      </c>
      <c r="N11" s="36">
        <v>9</v>
      </c>
      <c r="O11" s="133">
        <v>29378</v>
      </c>
      <c r="P11" s="125">
        <v>2.768258036551409E-2</v>
      </c>
      <c r="Q11" s="36">
        <v>8</v>
      </c>
      <c r="R11" s="134">
        <v>26849</v>
      </c>
      <c r="S11" s="118">
        <v>2.9705413114238993E-2</v>
      </c>
      <c r="T11" s="36">
        <v>7</v>
      </c>
      <c r="U11" s="133">
        <v>34819</v>
      </c>
      <c r="V11" s="125">
        <v>3.5643578546085131E-2</v>
      </c>
      <c r="W11" s="36">
        <v>4</v>
      </c>
      <c r="X11" s="134">
        <v>24722</v>
      </c>
      <c r="Y11" s="118">
        <v>2.87480158845521E-2</v>
      </c>
      <c r="Z11" s="36">
        <v>8</v>
      </c>
      <c r="AA11" s="134">
        <v>12340</v>
      </c>
      <c r="AB11" s="118">
        <v>2.0461324945406069E-2</v>
      </c>
      <c r="AC11" s="36">
        <v>7</v>
      </c>
      <c r="AD11" s="133">
        <v>6899</v>
      </c>
      <c r="AE11" s="125">
        <v>8.8792847149915637E-3</v>
      </c>
      <c r="AF11" s="36">
        <v>9</v>
      </c>
      <c r="AG11" s="133">
        <v>4172</v>
      </c>
      <c r="AH11" s="125">
        <v>5.5520880881626874E-3</v>
      </c>
      <c r="AI11" s="36">
        <v>11</v>
      </c>
      <c r="AJ11" s="124"/>
    </row>
    <row r="12" spans="1:36" x14ac:dyDescent="0.3">
      <c r="A12">
        <v>33</v>
      </c>
      <c r="B12" s="127" t="s">
        <v>45</v>
      </c>
      <c r="C12" s="133">
        <v>22431</v>
      </c>
      <c r="D12" s="125">
        <v>2.1412023226666185E-2</v>
      </c>
      <c r="E12" s="36">
        <v>9</v>
      </c>
      <c r="F12" s="166">
        <v>22276</v>
      </c>
      <c r="G12" s="125">
        <v>2.1242124555747227E-2</v>
      </c>
      <c r="H12" s="36">
        <v>9</v>
      </c>
      <c r="I12" s="133">
        <v>20899</v>
      </c>
      <c r="J12" s="125">
        <v>2.0100352686699373E-2</v>
      </c>
      <c r="K12" s="36">
        <v>10</v>
      </c>
      <c r="L12" s="133">
        <v>24092</v>
      </c>
      <c r="M12" s="125">
        <v>2.1482633414893388E-2</v>
      </c>
      <c r="N12" s="36">
        <v>10</v>
      </c>
      <c r="O12" s="133">
        <v>21149</v>
      </c>
      <c r="P12" s="125">
        <v>1.9928480228410969E-2</v>
      </c>
      <c r="Q12" s="36">
        <v>10</v>
      </c>
      <c r="R12" s="134">
        <v>16373</v>
      </c>
      <c r="S12" s="118">
        <v>1.8114891762055756E-2</v>
      </c>
      <c r="T12" s="36">
        <v>11</v>
      </c>
      <c r="U12" s="133">
        <v>13826</v>
      </c>
      <c r="V12" s="125">
        <v>1.4153425341858556E-2</v>
      </c>
      <c r="W12" s="36">
        <v>12</v>
      </c>
      <c r="X12" s="134">
        <v>12403</v>
      </c>
      <c r="Y12" s="118">
        <v>1.4422847707147466E-2</v>
      </c>
      <c r="Z12" s="36">
        <v>12</v>
      </c>
      <c r="AA12" s="134">
        <v>10674</v>
      </c>
      <c r="AB12" s="118">
        <v>1.7698880264770209E-2</v>
      </c>
      <c r="AC12" s="36">
        <v>8</v>
      </c>
      <c r="AD12" s="133">
        <v>31801</v>
      </c>
      <c r="AE12" s="125">
        <v>4.0929139472597E-2</v>
      </c>
      <c r="AF12" s="36">
        <v>8</v>
      </c>
      <c r="AG12" s="133">
        <v>30121</v>
      </c>
      <c r="AH12" s="125">
        <v>4.0084958126449736E-2</v>
      </c>
      <c r="AI12" s="36">
        <v>6</v>
      </c>
      <c r="AJ12" s="124"/>
    </row>
    <row r="13" spans="1:36" x14ac:dyDescent="0.3">
      <c r="A13">
        <v>19</v>
      </c>
      <c r="B13" s="127" t="s">
        <v>31</v>
      </c>
      <c r="C13" s="133">
        <v>20757</v>
      </c>
      <c r="D13" s="125">
        <v>1.9814068303504524E-2</v>
      </c>
      <c r="E13" s="36">
        <v>10</v>
      </c>
      <c r="F13" s="166">
        <v>19345</v>
      </c>
      <c r="G13" s="125">
        <v>1.844715835567113E-2</v>
      </c>
      <c r="H13" s="36">
        <v>10</v>
      </c>
      <c r="I13" s="133">
        <v>21891</v>
      </c>
      <c r="J13" s="125">
        <v>2.1054443785087133E-2</v>
      </c>
      <c r="K13" s="36">
        <v>9</v>
      </c>
      <c r="L13" s="133">
        <v>31511</v>
      </c>
      <c r="M13" s="125">
        <v>2.809809320673691E-2</v>
      </c>
      <c r="N13" s="36">
        <v>8</v>
      </c>
      <c r="O13" s="133">
        <v>32201</v>
      </c>
      <c r="P13" s="125">
        <v>3.034266356967524E-2</v>
      </c>
      <c r="Q13" s="36">
        <v>7</v>
      </c>
      <c r="R13" s="134">
        <v>17778</v>
      </c>
      <c r="S13" s="118">
        <v>1.9669366991133405E-2</v>
      </c>
      <c r="T13" s="36">
        <v>10</v>
      </c>
      <c r="U13" s="133">
        <v>18552</v>
      </c>
      <c r="V13" s="125">
        <v>1.8991345793588885E-2</v>
      </c>
      <c r="W13" s="36">
        <v>11</v>
      </c>
      <c r="X13" s="134">
        <v>14556</v>
      </c>
      <c r="Y13" s="118">
        <v>1.6926467082579902E-2</v>
      </c>
      <c r="Z13" s="36">
        <v>11</v>
      </c>
      <c r="AA13" s="134">
        <v>9657</v>
      </c>
      <c r="AB13" s="118">
        <v>1.6012561993337632E-2</v>
      </c>
      <c r="AC13" s="36">
        <v>9</v>
      </c>
      <c r="AD13" s="133">
        <v>34058</v>
      </c>
      <c r="AE13" s="125">
        <v>4.3833987363847318E-2</v>
      </c>
      <c r="AF13" s="36">
        <v>6</v>
      </c>
      <c r="AG13" s="133">
        <v>40480</v>
      </c>
      <c r="AH13" s="125">
        <v>5.3870691708730961E-2</v>
      </c>
      <c r="AI13" s="36">
        <v>5</v>
      </c>
      <c r="AJ13" s="124"/>
    </row>
    <row r="14" spans="1:36" x14ac:dyDescent="0.3">
      <c r="A14">
        <v>54</v>
      </c>
      <c r="B14" s="127" t="s">
        <v>65</v>
      </c>
      <c r="C14" s="133">
        <v>16511</v>
      </c>
      <c r="D14" s="125">
        <v>1.5760952052761151E-2</v>
      </c>
      <c r="E14" s="36">
        <v>11</v>
      </c>
      <c r="F14" s="166">
        <v>16974</v>
      </c>
      <c r="G14" s="125">
        <v>1.6186201392047649E-2</v>
      </c>
      <c r="H14" s="36">
        <v>11</v>
      </c>
      <c r="I14" s="133">
        <v>19353</v>
      </c>
      <c r="J14" s="125">
        <v>1.8613432486994257E-2</v>
      </c>
      <c r="K14" s="36">
        <v>12</v>
      </c>
      <c r="L14" s="133">
        <v>22135</v>
      </c>
      <c r="M14" s="125">
        <v>1.9737593003431229E-2</v>
      </c>
      <c r="N14" s="36">
        <v>11</v>
      </c>
      <c r="O14" s="133">
        <v>18301</v>
      </c>
      <c r="P14" s="125">
        <v>1.7244839787231035E-2</v>
      </c>
      <c r="Q14" s="36">
        <v>11</v>
      </c>
      <c r="R14" s="134">
        <v>19075</v>
      </c>
      <c r="S14" s="118">
        <v>2.1104352309363805E-2</v>
      </c>
      <c r="T14" s="36">
        <v>9</v>
      </c>
      <c r="U14" s="133">
        <v>28662</v>
      </c>
      <c r="V14" s="125">
        <v>2.9340769358335739E-2</v>
      </c>
      <c r="W14" s="36">
        <v>8</v>
      </c>
      <c r="X14" s="134">
        <v>18457</v>
      </c>
      <c r="Y14" s="118">
        <v>2.1462750957898961E-2</v>
      </c>
      <c r="Z14" s="36">
        <v>9</v>
      </c>
      <c r="AA14" s="134">
        <v>6369</v>
      </c>
      <c r="AB14" s="118">
        <v>1.0560630354723764E-2</v>
      </c>
      <c r="AC14" s="36">
        <v>12</v>
      </c>
      <c r="AD14" s="133">
        <v>5052</v>
      </c>
      <c r="AE14" s="125">
        <v>6.5021229714650498E-3</v>
      </c>
      <c r="AF14" s="36">
        <v>12</v>
      </c>
      <c r="AG14" s="133">
        <v>3261</v>
      </c>
      <c r="AH14" s="125">
        <v>4.3397313651722252E-3</v>
      </c>
      <c r="AI14" s="36">
        <v>13</v>
      </c>
      <c r="AJ14" s="124"/>
    </row>
    <row r="15" spans="1:36" x14ac:dyDescent="0.3">
      <c r="A15">
        <v>28</v>
      </c>
      <c r="B15" s="127" t="s">
        <v>40</v>
      </c>
      <c r="C15" s="133">
        <v>13254</v>
      </c>
      <c r="D15" s="125">
        <v>1.2651908334279951E-2</v>
      </c>
      <c r="E15" s="36">
        <v>12</v>
      </c>
      <c r="F15" s="166">
        <v>7806</v>
      </c>
      <c r="G15" s="125">
        <v>7.4437073209805554E-3</v>
      </c>
      <c r="H15" s="36">
        <v>17</v>
      </c>
      <c r="I15" s="133">
        <v>12745</v>
      </c>
      <c r="J15" s="125">
        <v>1.2257954686443539E-2</v>
      </c>
      <c r="K15" s="36">
        <v>14</v>
      </c>
      <c r="L15" s="133">
        <v>18983</v>
      </c>
      <c r="M15" s="125">
        <v>1.6926981160340412E-2</v>
      </c>
      <c r="N15" s="36">
        <v>13</v>
      </c>
      <c r="O15" s="133">
        <v>12766</v>
      </c>
      <c r="P15" s="125">
        <v>1.2029267511272137E-2</v>
      </c>
      <c r="Q15" s="36">
        <v>13</v>
      </c>
      <c r="R15" s="134">
        <v>5377</v>
      </c>
      <c r="S15" s="118">
        <v>5.9490486169042822E-3</v>
      </c>
      <c r="T15" s="36">
        <v>20</v>
      </c>
      <c r="U15" s="133">
        <v>2008</v>
      </c>
      <c r="V15" s="125">
        <v>2.055553166964558E-3</v>
      </c>
      <c r="W15" s="36">
        <v>34</v>
      </c>
      <c r="X15" s="134">
        <v>1297</v>
      </c>
      <c r="Y15" s="118">
        <v>1.5082184532911607E-3</v>
      </c>
      <c r="Z15" s="36">
        <v>33</v>
      </c>
      <c r="AA15" s="134">
        <v>503</v>
      </c>
      <c r="AB15" s="118">
        <v>8.3403942038405609E-4</v>
      </c>
      <c r="AC15" s="36">
        <v>33</v>
      </c>
      <c r="AD15" s="133">
        <v>422</v>
      </c>
      <c r="AE15" s="125">
        <v>5.43130620340113E-4</v>
      </c>
      <c r="AF15" s="36">
        <v>32</v>
      </c>
      <c r="AG15" s="133">
        <v>760</v>
      </c>
      <c r="AH15" s="125">
        <v>1.0114062672587829E-3</v>
      </c>
      <c r="AI15" s="36">
        <v>27</v>
      </c>
      <c r="AJ15" s="124"/>
    </row>
    <row r="16" spans="1:36" x14ac:dyDescent="0.3">
      <c r="A16">
        <v>32</v>
      </c>
      <c r="B16" s="127" t="s">
        <v>44</v>
      </c>
      <c r="C16" s="133">
        <v>12805</v>
      </c>
      <c r="D16" s="125">
        <v>1.2223305132069925E-2</v>
      </c>
      <c r="E16" s="36">
        <v>13</v>
      </c>
      <c r="F16" s="166">
        <v>14505</v>
      </c>
      <c r="G16" s="125">
        <v>1.383179281204496E-2</v>
      </c>
      <c r="H16" s="36">
        <v>12</v>
      </c>
      <c r="I16" s="133">
        <v>13402</v>
      </c>
      <c r="J16" s="125">
        <v>1.2889847682049142E-2</v>
      </c>
      <c r="K16" s="36">
        <v>13</v>
      </c>
      <c r="L16" s="133">
        <v>14651</v>
      </c>
      <c r="M16" s="125">
        <v>1.3064173259239708E-2</v>
      </c>
      <c r="N16" s="36">
        <v>15</v>
      </c>
      <c r="O16" s="133">
        <v>15077</v>
      </c>
      <c r="P16" s="125">
        <v>1.4206898501288581E-2</v>
      </c>
      <c r="Q16" s="36">
        <v>12</v>
      </c>
      <c r="R16" s="134">
        <v>9314</v>
      </c>
      <c r="S16" s="118">
        <v>1.0304898422511899E-2</v>
      </c>
      <c r="T16" s="36">
        <v>14</v>
      </c>
      <c r="U16" s="133">
        <v>9444</v>
      </c>
      <c r="V16" s="125">
        <v>9.6676514486121953E-3</v>
      </c>
      <c r="W16" s="36">
        <v>13</v>
      </c>
      <c r="X16" s="134">
        <v>7726</v>
      </c>
      <c r="Y16" s="118">
        <v>8.9841910332517406E-3</v>
      </c>
      <c r="Z16" s="36">
        <v>14</v>
      </c>
      <c r="AA16" s="134">
        <v>5700</v>
      </c>
      <c r="AB16" s="118">
        <v>9.4513413443123653E-3</v>
      </c>
      <c r="AC16" s="36">
        <v>13</v>
      </c>
      <c r="AD16" s="133">
        <v>5214</v>
      </c>
      <c r="AE16" s="125">
        <v>6.7106233517851875E-3</v>
      </c>
      <c r="AF16" s="36">
        <v>11</v>
      </c>
      <c r="AG16" s="133">
        <v>3864</v>
      </c>
      <c r="AH16" s="125">
        <v>5.1422023903788649E-3</v>
      </c>
      <c r="AI16" s="36">
        <v>12</v>
      </c>
      <c r="AJ16" s="124"/>
    </row>
    <row r="17" spans="1:36" x14ac:dyDescent="0.3">
      <c r="A17">
        <v>52</v>
      </c>
      <c r="B17" s="127" t="s">
        <v>63</v>
      </c>
      <c r="C17" s="133">
        <v>12538</v>
      </c>
      <c r="D17" s="125">
        <v>1.1968434185544139E-2</v>
      </c>
      <c r="E17" s="36">
        <v>14</v>
      </c>
      <c r="F17" s="166">
        <v>10369</v>
      </c>
      <c r="G17" s="125">
        <v>9.8877531656735053E-3</v>
      </c>
      <c r="H17" s="36">
        <v>13</v>
      </c>
      <c r="I17" s="133">
        <v>11456</v>
      </c>
      <c r="J17" s="125">
        <v>1.1018213329768316E-2</v>
      </c>
      <c r="K17" s="36">
        <v>15</v>
      </c>
      <c r="L17" s="133">
        <v>17170</v>
      </c>
      <c r="M17" s="125">
        <v>1.5310344335618441E-2</v>
      </c>
      <c r="N17" s="36">
        <v>14</v>
      </c>
      <c r="O17" s="133">
        <v>9468</v>
      </c>
      <c r="P17" s="125">
        <v>8.921596803754081E-3</v>
      </c>
      <c r="Q17" s="36">
        <v>16</v>
      </c>
      <c r="R17" s="134">
        <v>7400</v>
      </c>
      <c r="S17" s="118">
        <v>8.1872716691634151E-3</v>
      </c>
      <c r="T17" s="36">
        <v>16</v>
      </c>
      <c r="U17" s="133">
        <v>6328</v>
      </c>
      <c r="V17" s="125">
        <v>6.4778587851353209E-3</v>
      </c>
      <c r="W17" s="36">
        <v>18</v>
      </c>
      <c r="X17" s="134">
        <v>6426</v>
      </c>
      <c r="Y17" s="118">
        <v>7.472484025326907E-3</v>
      </c>
      <c r="Z17" s="36">
        <v>15</v>
      </c>
      <c r="AA17" s="134">
        <v>2720</v>
      </c>
      <c r="AB17" s="118">
        <v>4.5101137643034448E-3</v>
      </c>
      <c r="AC17" s="36">
        <v>18</v>
      </c>
      <c r="AD17" s="133">
        <v>2999</v>
      </c>
      <c r="AE17" s="125">
        <v>3.8598311146919406E-3</v>
      </c>
      <c r="AF17" s="36">
        <v>19</v>
      </c>
      <c r="AG17" s="133">
        <v>1525</v>
      </c>
      <c r="AH17" s="125">
        <v>2.0294665231179528E-3</v>
      </c>
      <c r="AI17" s="36">
        <v>19</v>
      </c>
      <c r="AJ17" s="124"/>
    </row>
    <row r="18" spans="1:36" x14ac:dyDescent="0.3">
      <c r="A18">
        <v>67</v>
      </c>
      <c r="B18" s="127" t="s">
        <v>77</v>
      </c>
      <c r="C18" s="133">
        <v>11004</v>
      </c>
      <c r="D18" s="125">
        <v>1.0504119459062667E-2</v>
      </c>
      <c r="E18" s="36">
        <v>15</v>
      </c>
      <c r="F18" s="166">
        <v>10131</v>
      </c>
      <c r="G18" s="125">
        <v>9.6607992401811435E-3</v>
      </c>
      <c r="H18" s="36">
        <v>14</v>
      </c>
      <c r="I18" s="133">
        <v>11240</v>
      </c>
      <c r="J18" s="125">
        <v>1.0810467687377432E-2</v>
      </c>
      <c r="K18" s="36">
        <v>16</v>
      </c>
      <c r="L18" s="133">
        <v>9946</v>
      </c>
      <c r="M18" s="125">
        <v>8.8687644008189296E-3</v>
      </c>
      <c r="N18" s="36">
        <v>16</v>
      </c>
      <c r="O18" s="133">
        <v>11820</v>
      </c>
      <c r="P18" s="125">
        <v>1.1137861662481331E-2</v>
      </c>
      <c r="Q18" s="36">
        <v>14</v>
      </c>
      <c r="R18" s="134">
        <v>10080</v>
      </c>
      <c r="S18" s="118">
        <v>1.1152391679076654E-2</v>
      </c>
      <c r="T18" s="36">
        <v>13</v>
      </c>
      <c r="U18" s="133">
        <v>7603</v>
      </c>
      <c r="V18" s="125">
        <v>7.78305315160933E-3</v>
      </c>
      <c r="W18" s="36">
        <v>14</v>
      </c>
      <c r="X18" s="134">
        <v>7871</v>
      </c>
      <c r="Y18" s="118">
        <v>9.1528045072125867E-3</v>
      </c>
      <c r="Z18" s="36">
        <v>13</v>
      </c>
      <c r="AA18" s="134">
        <v>5003</v>
      </c>
      <c r="AB18" s="118">
        <v>8.295624692209607E-3</v>
      </c>
      <c r="AC18" s="36">
        <v>14</v>
      </c>
      <c r="AD18" s="133">
        <v>4273</v>
      </c>
      <c r="AE18" s="125">
        <v>5.4995192907898172E-3</v>
      </c>
      <c r="AF18" s="36">
        <v>14</v>
      </c>
      <c r="AG18" s="133">
        <v>2284</v>
      </c>
      <c r="AH18" s="125">
        <v>3.039541992656658E-3</v>
      </c>
      <c r="AI18" s="36">
        <v>16</v>
      </c>
      <c r="AJ18" s="124"/>
    </row>
    <row r="19" spans="1:36" x14ac:dyDescent="0.3">
      <c r="A19">
        <v>14</v>
      </c>
      <c r="B19" s="127" t="s">
        <v>27</v>
      </c>
      <c r="C19" s="133">
        <v>10611</v>
      </c>
      <c r="D19" s="125">
        <v>1.0128972335524714E-2</v>
      </c>
      <c r="E19" s="36">
        <v>16</v>
      </c>
      <c r="F19" s="166">
        <v>10039</v>
      </c>
      <c r="G19" s="125">
        <v>9.5730691513353575E-3</v>
      </c>
      <c r="H19" s="36">
        <v>15</v>
      </c>
      <c r="I19" s="133">
        <v>10533</v>
      </c>
      <c r="J19" s="125">
        <v>1.0130485422699866E-2</v>
      </c>
      <c r="K19" s="36">
        <v>17</v>
      </c>
      <c r="L19" s="133">
        <v>9415</v>
      </c>
      <c r="M19" s="125">
        <v>8.3952761747144809E-3</v>
      </c>
      <c r="N19" s="36">
        <v>17</v>
      </c>
      <c r="O19" s="133">
        <v>7921</v>
      </c>
      <c r="P19" s="125">
        <v>7.4638749770316939E-3</v>
      </c>
      <c r="Q19" s="36">
        <v>18</v>
      </c>
      <c r="R19" s="134">
        <v>5910</v>
      </c>
      <c r="S19" s="118">
        <v>6.5387534546967278E-3</v>
      </c>
      <c r="T19" s="36">
        <v>19</v>
      </c>
      <c r="U19" s="133">
        <v>6092</v>
      </c>
      <c r="V19" s="125">
        <v>6.2362698671056217E-3</v>
      </c>
      <c r="W19" s="36">
        <v>20</v>
      </c>
      <c r="X19" s="134">
        <v>3512</v>
      </c>
      <c r="Y19" s="118">
        <v>4.083934624486165E-3</v>
      </c>
      <c r="Z19" s="36">
        <v>20</v>
      </c>
      <c r="AA19" s="134">
        <v>2028</v>
      </c>
      <c r="AB19" s="118">
        <v>3.3626877625027151E-3</v>
      </c>
      <c r="AC19" s="36">
        <v>21</v>
      </c>
      <c r="AD19" s="133">
        <v>2328</v>
      </c>
      <c r="AE19" s="125">
        <v>2.9962276875634673E-3</v>
      </c>
      <c r="AF19" s="36">
        <v>22</v>
      </c>
      <c r="AG19" s="133">
        <v>1057</v>
      </c>
      <c r="AH19" s="125">
        <v>1.4066531901217546E-3</v>
      </c>
      <c r="AI19" s="36">
        <v>22</v>
      </c>
      <c r="AJ19" s="124"/>
    </row>
    <row r="20" spans="1:36" x14ac:dyDescent="0.3">
      <c r="A20">
        <v>6</v>
      </c>
      <c r="B20" s="127" t="s">
        <v>19</v>
      </c>
      <c r="C20" s="133">
        <v>9217</v>
      </c>
      <c r="D20" s="125">
        <v>8.7982978057234273E-3</v>
      </c>
      <c r="E20" s="36">
        <v>17</v>
      </c>
      <c r="F20" s="166">
        <v>6057</v>
      </c>
      <c r="G20" s="125">
        <v>5.7758820449883711E-3</v>
      </c>
      <c r="H20" s="36">
        <v>20</v>
      </c>
      <c r="I20" s="133">
        <v>6755</v>
      </c>
      <c r="J20" s="125">
        <v>6.4968602516222917E-3</v>
      </c>
      <c r="K20" s="36">
        <v>18</v>
      </c>
      <c r="L20" s="133">
        <v>5618</v>
      </c>
      <c r="M20" s="125">
        <v>5.0095232660165639E-3</v>
      </c>
      <c r="N20" s="36">
        <v>22</v>
      </c>
      <c r="O20" s="133">
        <v>5047</v>
      </c>
      <c r="P20" s="125">
        <v>4.7557350093522235E-3</v>
      </c>
      <c r="Q20" s="36">
        <v>22</v>
      </c>
      <c r="R20" s="134">
        <v>4109</v>
      </c>
      <c r="S20" s="118">
        <v>4.5461485525124965E-3</v>
      </c>
      <c r="T20" s="36">
        <v>23</v>
      </c>
      <c r="U20" s="133">
        <v>4506</v>
      </c>
      <c r="V20" s="125">
        <v>4.612710443397559E-3</v>
      </c>
      <c r="W20" s="36">
        <v>23</v>
      </c>
      <c r="X20" s="134">
        <v>2953</v>
      </c>
      <c r="Y20" s="118">
        <v>3.4339006110784866E-3</v>
      </c>
      <c r="Z20" s="36">
        <v>23</v>
      </c>
      <c r="AA20" s="134">
        <v>1680</v>
      </c>
      <c r="AB20" s="118">
        <v>2.7856585014815393E-3</v>
      </c>
      <c r="AC20" s="36">
        <v>24</v>
      </c>
      <c r="AD20" s="133">
        <v>721</v>
      </c>
      <c r="AE20" s="125">
        <v>9.2795539636308412E-4</v>
      </c>
      <c r="AF20" s="36">
        <v>28</v>
      </c>
      <c r="AG20" s="133">
        <v>452</v>
      </c>
      <c r="AH20" s="125">
        <v>6.0152056947496038E-4</v>
      </c>
      <c r="AI20" s="36">
        <v>30</v>
      </c>
      <c r="AJ20" s="124"/>
    </row>
    <row r="21" spans="1:36" x14ac:dyDescent="0.3">
      <c r="A21">
        <v>58</v>
      </c>
      <c r="B21" s="127" t="s">
        <v>67</v>
      </c>
      <c r="C21" s="133">
        <v>7389</v>
      </c>
      <c r="D21" s="125">
        <v>7.0533386662135628E-3</v>
      </c>
      <c r="E21" s="36">
        <v>18</v>
      </c>
      <c r="F21" s="166">
        <v>6247</v>
      </c>
      <c r="G21" s="125">
        <v>5.9570637502133657E-3</v>
      </c>
      <c r="H21" s="36">
        <v>19</v>
      </c>
      <c r="I21" s="133">
        <v>6632</v>
      </c>
      <c r="J21" s="125">
        <v>6.3785606497052611E-3</v>
      </c>
      <c r="K21" s="36">
        <v>19</v>
      </c>
      <c r="L21" s="133">
        <v>5543</v>
      </c>
      <c r="M21" s="125">
        <v>4.9426463979227149E-3</v>
      </c>
      <c r="N21" s="36">
        <v>23</v>
      </c>
      <c r="O21" s="133">
        <v>5690</v>
      </c>
      <c r="P21" s="125">
        <v>5.3616271454753617E-3</v>
      </c>
      <c r="Q21" s="36">
        <v>19</v>
      </c>
      <c r="R21" s="134">
        <v>3629</v>
      </c>
      <c r="S21" s="118">
        <v>4.0150822820802755E-3</v>
      </c>
      <c r="T21" s="36">
        <v>26</v>
      </c>
      <c r="U21" s="133">
        <v>2545</v>
      </c>
      <c r="V21" s="125">
        <v>2.6052703236677291E-3</v>
      </c>
      <c r="W21" s="36">
        <v>28</v>
      </c>
      <c r="X21" s="134">
        <v>1987</v>
      </c>
      <c r="Y21" s="118">
        <v>2.31058601903588E-3</v>
      </c>
      <c r="Z21" s="36">
        <v>27</v>
      </c>
      <c r="AA21" s="134">
        <v>337</v>
      </c>
      <c r="AB21" s="118">
        <v>5.5878983035671348E-4</v>
      </c>
      <c r="AC21" s="36">
        <v>37</v>
      </c>
      <c r="AD21" s="133">
        <v>354</v>
      </c>
      <c r="AE21" s="125">
        <v>4.5561194218104268E-4</v>
      </c>
      <c r="AF21" s="36">
        <v>33</v>
      </c>
      <c r="AG21" s="133">
        <v>266</v>
      </c>
      <c r="AH21" s="125">
        <v>3.5399219354057405E-4</v>
      </c>
      <c r="AI21" s="36">
        <v>33</v>
      </c>
      <c r="AJ21" s="124"/>
    </row>
    <row r="22" spans="1:36" x14ac:dyDescent="0.3">
      <c r="A22">
        <v>50</v>
      </c>
      <c r="B22" s="127" t="s">
        <v>61</v>
      </c>
      <c r="C22" s="133">
        <v>7120</v>
      </c>
      <c r="D22" s="125">
        <v>6.7965585740209188E-3</v>
      </c>
      <c r="E22" s="36">
        <v>19</v>
      </c>
      <c r="F22" s="166">
        <v>8324</v>
      </c>
      <c r="G22" s="125">
        <v>7.9376658646992237E-3</v>
      </c>
      <c r="H22" s="36">
        <v>16</v>
      </c>
      <c r="I22" s="133">
        <v>19914</v>
      </c>
      <c r="J22" s="125">
        <v>1.915299408598169E-2</v>
      </c>
      <c r="K22" s="36">
        <v>11</v>
      </c>
      <c r="L22" s="133">
        <v>19919</v>
      </c>
      <c r="M22" s="125">
        <v>1.7761604474151645E-2</v>
      </c>
      <c r="N22" s="36">
        <v>12</v>
      </c>
      <c r="O22" s="133">
        <v>9490</v>
      </c>
      <c r="P22" s="125">
        <v>8.9423271723306115E-3</v>
      </c>
      <c r="Q22" s="36">
        <v>15</v>
      </c>
      <c r="R22" s="134">
        <v>4195</v>
      </c>
      <c r="S22" s="118">
        <v>4.6412979259649366E-3</v>
      </c>
      <c r="T22" s="36">
        <v>22</v>
      </c>
      <c r="U22" s="133">
        <v>2261</v>
      </c>
      <c r="V22" s="125">
        <v>2.314544676547244E-3</v>
      </c>
      <c r="W22" s="36">
        <v>31</v>
      </c>
      <c r="X22" s="134">
        <v>1507</v>
      </c>
      <c r="Y22" s="118">
        <v>1.752417277648249E-3</v>
      </c>
      <c r="Z22" s="36">
        <v>32</v>
      </c>
      <c r="AA22" s="134">
        <v>990</v>
      </c>
      <c r="AB22" s="118">
        <v>1.6415487598016214E-3</v>
      </c>
      <c r="AC22" s="36">
        <v>30</v>
      </c>
      <c r="AD22" s="133">
        <v>2755</v>
      </c>
      <c r="AE22" s="125">
        <v>3.5457935048270411E-3</v>
      </c>
      <c r="AF22" s="36">
        <v>20</v>
      </c>
      <c r="AG22" s="133">
        <v>225</v>
      </c>
      <c r="AH22" s="125">
        <v>2.9942948701740284E-4</v>
      </c>
      <c r="AI22" s="36">
        <v>34</v>
      </c>
      <c r="AJ22" s="124"/>
    </row>
    <row r="23" spans="1:36" x14ac:dyDescent="0.3">
      <c r="A23">
        <v>20</v>
      </c>
      <c r="B23" s="127" t="s">
        <v>32</v>
      </c>
      <c r="C23" s="133">
        <v>6674</v>
      </c>
      <c r="D23" s="125">
        <v>6.3708190903111811E-3</v>
      </c>
      <c r="E23" s="36">
        <v>20</v>
      </c>
      <c r="F23" s="166">
        <v>862</v>
      </c>
      <c r="G23" s="125">
        <v>8.2199278896813205E-4</v>
      </c>
      <c r="H23" s="36">
        <v>44</v>
      </c>
      <c r="I23" s="133">
        <v>295</v>
      </c>
      <c r="J23" s="125">
        <v>2.8372668752458564E-4</v>
      </c>
      <c r="K23" s="36">
        <v>58</v>
      </c>
      <c r="L23" s="133">
        <v>337</v>
      </c>
      <c r="M23" s="125">
        <v>3.005000606350271E-4</v>
      </c>
      <c r="N23" s="36">
        <v>57</v>
      </c>
      <c r="O23" s="133">
        <v>227</v>
      </c>
      <c r="P23" s="125">
        <v>2.1389971213056362E-4</v>
      </c>
      <c r="Q23" s="36">
        <v>58</v>
      </c>
      <c r="R23" s="134">
        <v>354</v>
      </c>
      <c r="S23" s="118">
        <v>3.9166137444376339E-4</v>
      </c>
      <c r="T23" s="36">
        <v>52</v>
      </c>
      <c r="U23" s="133">
        <v>563</v>
      </c>
      <c r="V23" s="125">
        <v>5.763328849606804E-4</v>
      </c>
      <c r="W23" s="36">
        <v>43</v>
      </c>
      <c r="X23" s="134">
        <v>796</v>
      </c>
      <c r="Y23" s="118">
        <v>9.25629829467821E-4</v>
      </c>
      <c r="Z23" s="36">
        <v>37</v>
      </c>
      <c r="AA23" s="134">
        <v>160</v>
      </c>
      <c r="AB23" s="118">
        <v>2.6530080966490852E-4</v>
      </c>
      <c r="AC23" s="36">
        <v>48</v>
      </c>
      <c r="AD23" s="133">
        <v>212</v>
      </c>
      <c r="AE23" s="125">
        <v>2.7285234955474872E-4</v>
      </c>
      <c r="AF23" s="36">
        <v>39</v>
      </c>
      <c r="AG23" s="133">
        <v>198</v>
      </c>
      <c r="AH23" s="125">
        <v>2.634979485753145E-4</v>
      </c>
      <c r="AI23" s="36">
        <v>35</v>
      </c>
      <c r="AJ23" s="124"/>
    </row>
    <row r="24" spans="1:36" x14ac:dyDescent="0.3">
      <c r="A24">
        <v>18</v>
      </c>
      <c r="B24" s="127" t="s">
        <v>30</v>
      </c>
      <c r="C24" s="133">
        <v>5846</v>
      </c>
      <c r="D24" s="125">
        <v>5.5804327842312205E-3</v>
      </c>
      <c r="E24" s="36">
        <v>21</v>
      </c>
      <c r="F24" s="166">
        <v>6382</v>
      </c>
      <c r="G24" s="125">
        <v>6.0857981197153348E-3</v>
      </c>
      <c r="H24" s="36">
        <v>18</v>
      </c>
      <c r="I24" s="133">
        <v>6456</v>
      </c>
      <c r="J24" s="125">
        <v>6.2092864225719484E-3</v>
      </c>
      <c r="K24" s="36">
        <v>20</v>
      </c>
      <c r="L24" s="133">
        <v>8727</v>
      </c>
      <c r="M24" s="125">
        <v>7.7817923714002413E-3</v>
      </c>
      <c r="N24" s="36">
        <v>18</v>
      </c>
      <c r="O24" s="133">
        <v>8641</v>
      </c>
      <c r="P24" s="125">
        <v>8.1423234031726879E-3</v>
      </c>
      <c r="Q24" s="36">
        <v>17</v>
      </c>
      <c r="R24" s="134">
        <v>6164</v>
      </c>
      <c r="S24" s="118">
        <v>6.8197760228004452E-3</v>
      </c>
      <c r="T24" s="36">
        <v>18</v>
      </c>
      <c r="U24" s="133">
        <v>5148</v>
      </c>
      <c r="V24" s="125">
        <v>5.269914194986825E-3</v>
      </c>
      <c r="W24" s="36">
        <v>22</v>
      </c>
      <c r="X24" s="134">
        <v>3935</v>
      </c>
      <c r="Y24" s="118">
        <v>4.5758208278340144E-3</v>
      </c>
      <c r="Z24" s="36">
        <v>18</v>
      </c>
      <c r="AA24" s="134">
        <v>3557</v>
      </c>
      <c r="AB24" s="118">
        <v>5.8979686248629972E-3</v>
      </c>
      <c r="AC24" s="36">
        <v>16</v>
      </c>
      <c r="AD24" s="133">
        <v>3333</v>
      </c>
      <c r="AE24" s="125">
        <v>4.2897022691791393E-3</v>
      </c>
      <c r="AF24" s="36">
        <v>16</v>
      </c>
      <c r="AG24" s="133">
        <v>2380</v>
      </c>
      <c r="AH24" s="125">
        <v>3.1672985737840834E-3</v>
      </c>
      <c r="AI24" s="36">
        <v>15</v>
      </c>
      <c r="AJ24" s="124"/>
    </row>
    <row r="25" spans="1:36" x14ac:dyDescent="0.3">
      <c r="A25">
        <v>49</v>
      </c>
      <c r="B25" s="127" t="s">
        <v>60</v>
      </c>
      <c r="C25" s="133">
        <v>5329</v>
      </c>
      <c r="D25" s="125">
        <v>5.0869186293479602E-3</v>
      </c>
      <c r="E25" s="36">
        <v>22</v>
      </c>
      <c r="F25" s="166">
        <v>5034</v>
      </c>
      <c r="G25" s="125">
        <v>4.8003616005401119E-3</v>
      </c>
      <c r="H25" s="36">
        <v>23</v>
      </c>
      <c r="I25" s="133">
        <v>5916</v>
      </c>
      <c r="J25" s="125">
        <v>5.6899223165947409E-3</v>
      </c>
      <c r="K25" s="36">
        <v>21</v>
      </c>
      <c r="L25" s="133">
        <v>4525</v>
      </c>
      <c r="M25" s="125">
        <v>4.0349043749955413E-3</v>
      </c>
      <c r="N25" s="36">
        <v>24</v>
      </c>
      <c r="O25" s="133">
        <v>4351</v>
      </c>
      <c r="P25" s="125">
        <v>4.0999015307492618E-3</v>
      </c>
      <c r="Q25" s="36">
        <v>26</v>
      </c>
      <c r="R25" s="134">
        <v>3795</v>
      </c>
      <c r="S25" s="118">
        <v>4.1987427006047514E-3</v>
      </c>
      <c r="T25" s="36">
        <v>25</v>
      </c>
      <c r="U25" s="133">
        <v>5188</v>
      </c>
      <c r="V25" s="125">
        <v>5.3108614692291469E-3</v>
      </c>
      <c r="W25" s="36">
        <v>21</v>
      </c>
      <c r="X25" s="134">
        <v>3101</v>
      </c>
      <c r="Y25" s="118">
        <v>3.606002639673006E-3</v>
      </c>
      <c r="Z25" s="36">
        <v>21</v>
      </c>
      <c r="AA25" s="134">
        <v>1669</v>
      </c>
      <c r="AB25" s="118">
        <v>2.7674190708170767E-3</v>
      </c>
      <c r="AC25" s="36">
        <v>25</v>
      </c>
      <c r="AD25" s="133">
        <v>1604</v>
      </c>
      <c r="AE25" s="125">
        <v>2.0644111730463064E-3</v>
      </c>
      <c r="AF25" s="36">
        <v>23</v>
      </c>
      <c r="AG25" s="133">
        <v>320</v>
      </c>
      <c r="AH25" s="125">
        <v>4.2585527042475073E-4</v>
      </c>
      <c r="AI25" s="36">
        <v>32</v>
      </c>
      <c r="AJ25" s="124"/>
    </row>
    <row r="26" spans="1:36" x14ac:dyDescent="0.3">
      <c r="A26">
        <v>15</v>
      </c>
      <c r="B26" s="127" t="s">
        <v>28</v>
      </c>
      <c r="C26" s="133">
        <v>5305</v>
      </c>
      <c r="D26" s="125">
        <v>5.0640088813456424E-3</v>
      </c>
      <c r="E26" s="36">
        <v>23</v>
      </c>
      <c r="F26" s="166">
        <v>5890</v>
      </c>
      <c r="G26" s="125">
        <v>5.616632861974823E-3</v>
      </c>
      <c r="H26" s="36">
        <v>22</v>
      </c>
      <c r="I26" s="133">
        <v>5293</v>
      </c>
      <c r="J26" s="125">
        <v>5.0907300239580741E-3</v>
      </c>
      <c r="K26" s="36">
        <v>22</v>
      </c>
      <c r="L26" s="133">
        <v>5959</v>
      </c>
      <c r="M26" s="125">
        <v>5.3135900929499299E-3</v>
      </c>
      <c r="N26" s="36">
        <v>20</v>
      </c>
      <c r="O26" s="133">
        <v>5609</v>
      </c>
      <c r="P26" s="125">
        <v>5.2853016975344998E-3</v>
      </c>
      <c r="Q26" s="36">
        <v>20</v>
      </c>
      <c r="R26" s="134">
        <v>3206</v>
      </c>
      <c r="S26" s="118">
        <v>3.54708013126188E-3</v>
      </c>
      <c r="T26" s="36">
        <v>27</v>
      </c>
      <c r="U26" s="133">
        <v>2758</v>
      </c>
      <c r="V26" s="125">
        <v>2.8233145590080932E-3</v>
      </c>
      <c r="W26" s="36">
        <v>27</v>
      </c>
      <c r="X26" s="134">
        <v>1762</v>
      </c>
      <c r="Y26" s="118">
        <v>2.0489444215104277E-3</v>
      </c>
      <c r="Z26" s="36">
        <v>29</v>
      </c>
      <c r="AA26" s="134">
        <v>1832</v>
      </c>
      <c r="AB26" s="118">
        <v>3.0376942706632024E-3</v>
      </c>
      <c r="AC26" s="36">
        <v>22</v>
      </c>
      <c r="AD26" s="133">
        <v>2361</v>
      </c>
      <c r="AE26" s="125">
        <v>3.03869998725831E-3</v>
      </c>
      <c r="AF26" s="36">
        <v>21</v>
      </c>
      <c r="AG26" s="133">
        <v>2137</v>
      </c>
      <c r="AH26" s="125">
        <v>2.8439147278052882E-3</v>
      </c>
      <c r="AI26" s="36">
        <v>17</v>
      </c>
      <c r="AJ26" s="124"/>
    </row>
    <row r="27" spans="1:36" x14ac:dyDescent="0.3">
      <c r="A27">
        <v>51</v>
      </c>
      <c r="B27" s="127" t="s">
        <v>62</v>
      </c>
      <c r="C27" s="133">
        <v>4726</v>
      </c>
      <c r="D27" s="125">
        <v>4.5113112107897273E-3</v>
      </c>
      <c r="E27" s="36">
        <v>24</v>
      </c>
      <c r="F27" s="166">
        <v>3201</v>
      </c>
      <c r="G27" s="125">
        <v>3.0524349390800357E-3</v>
      </c>
      <c r="H27" s="36">
        <v>26</v>
      </c>
      <c r="I27" s="133">
        <v>2860</v>
      </c>
      <c r="J27" s="125">
        <v>2.7507061909163217E-3</v>
      </c>
      <c r="K27" s="36">
        <v>27</v>
      </c>
      <c r="L27" s="133">
        <v>2239</v>
      </c>
      <c r="M27" s="125">
        <v>1.9964974354950314E-3</v>
      </c>
      <c r="N27" s="36">
        <v>29</v>
      </c>
      <c r="O27" s="133">
        <v>2537</v>
      </c>
      <c r="P27" s="125">
        <v>2.3905884126662552E-3</v>
      </c>
      <c r="Q27" s="36">
        <v>32</v>
      </c>
      <c r="R27" s="134">
        <v>2066</v>
      </c>
      <c r="S27" s="118">
        <v>2.2857977389853538E-3</v>
      </c>
      <c r="T27" s="36">
        <v>33</v>
      </c>
      <c r="U27" s="133">
        <v>1754</v>
      </c>
      <c r="V27" s="125">
        <v>1.7955379755258143E-3</v>
      </c>
      <c r="W27" s="36">
        <v>36</v>
      </c>
      <c r="X27" s="134">
        <v>1116</v>
      </c>
      <c r="Y27" s="118">
        <v>1.2977423237262415E-3</v>
      </c>
      <c r="Z27" s="36">
        <v>35</v>
      </c>
      <c r="AA27" s="134">
        <v>712</v>
      </c>
      <c r="AB27" s="118">
        <v>1.1805886030088427E-3</v>
      </c>
      <c r="AC27" s="36">
        <v>32</v>
      </c>
      <c r="AD27" s="133">
        <v>301</v>
      </c>
      <c r="AE27" s="125">
        <v>3.873988547923555E-4</v>
      </c>
      <c r="AF27" s="36">
        <v>35</v>
      </c>
      <c r="AG27" s="133">
        <v>163</v>
      </c>
      <c r="AH27" s="125">
        <v>2.1692002837260738E-4</v>
      </c>
      <c r="AI27" s="36">
        <v>38</v>
      </c>
      <c r="AJ27" s="124"/>
    </row>
    <row r="28" spans="1:36" x14ac:dyDescent="0.3">
      <c r="A28">
        <v>47</v>
      </c>
      <c r="B28" s="127" t="s">
        <v>58</v>
      </c>
      <c r="C28" s="133">
        <v>4627</v>
      </c>
      <c r="D28" s="125">
        <v>4.4168085002801675E-3</v>
      </c>
      <c r="E28" s="36">
        <v>25</v>
      </c>
      <c r="F28" s="166">
        <v>4576</v>
      </c>
      <c r="G28" s="125">
        <v>4.3636183321556525E-3</v>
      </c>
      <c r="H28" s="36">
        <v>24</v>
      </c>
      <c r="I28" s="133">
        <v>4883</v>
      </c>
      <c r="J28" s="125">
        <v>4.6963980175679714E-3</v>
      </c>
      <c r="K28" s="36">
        <v>23</v>
      </c>
      <c r="L28" s="133">
        <v>5649</v>
      </c>
      <c r="M28" s="125">
        <v>5.0371657048286882E-3</v>
      </c>
      <c r="N28" s="36">
        <v>21</v>
      </c>
      <c r="O28" s="133">
        <v>5449</v>
      </c>
      <c r="P28" s="125">
        <v>5.1345353806142788E-3</v>
      </c>
      <c r="Q28" s="36">
        <v>21</v>
      </c>
      <c r="R28" s="134">
        <v>4857</v>
      </c>
      <c r="S28" s="118">
        <v>5.3737268239360423E-3</v>
      </c>
      <c r="T28" s="36">
        <v>21</v>
      </c>
      <c r="U28" s="133">
        <v>6165</v>
      </c>
      <c r="V28" s="125">
        <v>6.3109986425978586E-3</v>
      </c>
      <c r="W28" s="36">
        <v>19</v>
      </c>
      <c r="X28" s="134">
        <v>4913</v>
      </c>
      <c r="Y28" s="118">
        <v>5.7130896384113119E-3</v>
      </c>
      <c r="Z28" s="36">
        <v>17</v>
      </c>
      <c r="AA28" s="134">
        <v>4869</v>
      </c>
      <c r="AB28" s="118">
        <v>8.0734352641152474E-3</v>
      </c>
      <c r="AC28" s="36">
        <v>15</v>
      </c>
      <c r="AD28" s="133">
        <v>3004</v>
      </c>
      <c r="AE28" s="125">
        <v>3.8662663116154016E-3</v>
      </c>
      <c r="AF28" s="36">
        <v>18</v>
      </c>
      <c r="AG28" s="133">
        <v>1721</v>
      </c>
      <c r="AH28" s="125">
        <v>2.2903028762531123E-3</v>
      </c>
      <c r="AI28" s="36">
        <v>18</v>
      </c>
      <c r="AJ28" s="124"/>
    </row>
    <row r="29" spans="1:36" x14ac:dyDescent="0.3">
      <c r="A29">
        <v>31</v>
      </c>
      <c r="B29" s="127" t="s">
        <v>43</v>
      </c>
      <c r="C29" s="133">
        <v>3973</v>
      </c>
      <c r="D29" s="125">
        <v>3.7925178672170096E-3</v>
      </c>
      <c r="E29" s="36">
        <v>26</v>
      </c>
      <c r="F29" s="166">
        <v>2679</v>
      </c>
      <c r="G29" s="125">
        <v>2.5546620436724195E-3</v>
      </c>
      <c r="H29" s="36">
        <v>30</v>
      </c>
      <c r="I29" s="133">
        <v>1823</v>
      </c>
      <c r="J29" s="125">
        <v>1.7533347503637952E-3</v>
      </c>
      <c r="K29" s="36">
        <v>35</v>
      </c>
      <c r="L29" s="133">
        <v>1858</v>
      </c>
      <c r="M29" s="125">
        <v>1.6567629455782797E-3</v>
      </c>
      <c r="N29" s="36">
        <v>33</v>
      </c>
      <c r="O29" s="133">
        <v>4824</v>
      </c>
      <c r="P29" s="125">
        <v>4.545604455144665E-3</v>
      </c>
      <c r="Q29" s="36">
        <v>25</v>
      </c>
      <c r="R29" s="134">
        <v>11911</v>
      </c>
      <c r="S29" s="118">
        <v>1.3178188223162898E-2</v>
      </c>
      <c r="T29" s="36">
        <v>12</v>
      </c>
      <c r="U29" s="133">
        <v>28911</v>
      </c>
      <c r="V29" s="125">
        <v>2.9595666140494192E-2</v>
      </c>
      <c r="W29" s="36">
        <v>7</v>
      </c>
      <c r="X29" s="134">
        <v>25077</v>
      </c>
      <c r="Y29" s="118">
        <v>2.9160828182870035E-2</v>
      </c>
      <c r="Z29" s="36">
        <v>7</v>
      </c>
      <c r="AA29" s="134">
        <v>8169</v>
      </c>
      <c r="AB29" s="118">
        <v>1.3545264463453985E-2</v>
      </c>
      <c r="AC29" s="36">
        <v>11</v>
      </c>
      <c r="AD29" s="133">
        <v>6173</v>
      </c>
      <c r="AE29" s="125">
        <v>7.9448941217050185E-3</v>
      </c>
      <c r="AF29" s="36">
        <v>10</v>
      </c>
      <c r="AG29" s="133">
        <v>10636</v>
      </c>
      <c r="AH29" s="125">
        <v>1.4154364550742652E-2</v>
      </c>
      <c r="AI29" s="36">
        <v>9</v>
      </c>
      <c r="AJ29" s="124"/>
    </row>
    <row r="30" spans="1:36" x14ac:dyDescent="0.3">
      <c r="A30">
        <v>1</v>
      </c>
      <c r="B30" s="127" t="s">
        <v>13</v>
      </c>
      <c r="C30" s="133">
        <v>3516</v>
      </c>
      <c r="D30" s="125">
        <v>3.3562780823395435E-3</v>
      </c>
      <c r="E30" s="36">
        <v>27</v>
      </c>
      <c r="F30" s="166">
        <v>5986</v>
      </c>
      <c r="G30" s="125">
        <v>5.7081773025095574E-3</v>
      </c>
      <c r="H30" s="36">
        <v>21</v>
      </c>
      <c r="I30" s="133">
        <v>3517</v>
      </c>
      <c r="J30" s="125">
        <v>3.3825991865219242E-3</v>
      </c>
      <c r="K30" s="36">
        <v>25</v>
      </c>
      <c r="L30" s="133">
        <v>3246</v>
      </c>
      <c r="M30" s="125">
        <v>2.894430851101774E-3</v>
      </c>
      <c r="N30" s="36">
        <v>26</v>
      </c>
      <c r="O30" s="133">
        <v>3375</v>
      </c>
      <c r="P30" s="125">
        <v>3.1802269975359132E-3</v>
      </c>
      <c r="Q30" s="36">
        <v>28</v>
      </c>
      <c r="R30" s="134">
        <v>7424</v>
      </c>
      <c r="S30" s="118">
        <v>8.2138249826850269E-3</v>
      </c>
      <c r="T30" s="36">
        <v>15</v>
      </c>
      <c r="U30" s="133">
        <v>7201</v>
      </c>
      <c r="V30" s="125">
        <v>7.3715330454739957E-3</v>
      </c>
      <c r="W30" s="36">
        <v>16</v>
      </c>
      <c r="X30" s="134">
        <v>2983</v>
      </c>
      <c r="Y30" s="118">
        <v>3.4687861574152134E-3</v>
      </c>
      <c r="Z30" s="36">
        <v>22</v>
      </c>
      <c r="AA30" s="134">
        <v>2058</v>
      </c>
      <c r="AB30" s="118">
        <v>3.4124316643148857E-3</v>
      </c>
      <c r="AC30" s="36">
        <v>20</v>
      </c>
      <c r="AD30" s="133">
        <v>4003</v>
      </c>
      <c r="AE30" s="125">
        <v>5.1520186569229201E-3</v>
      </c>
      <c r="AF30" s="36">
        <v>15</v>
      </c>
      <c r="AG30" s="133">
        <v>3214</v>
      </c>
      <c r="AH30" s="125">
        <v>4.2771838723285899E-3</v>
      </c>
      <c r="AI30" s="36">
        <v>14</v>
      </c>
      <c r="AJ30" s="124"/>
    </row>
    <row r="31" spans="1:36" x14ac:dyDescent="0.3">
      <c r="A31">
        <v>11</v>
      </c>
      <c r="B31" s="127" t="s">
        <v>24</v>
      </c>
      <c r="C31" s="133">
        <v>3510</v>
      </c>
      <c r="D31" s="125">
        <v>3.350550645338964E-3</v>
      </c>
      <c r="E31" s="36">
        <v>28</v>
      </c>
      <c r="F31" s="166">
        <v>2832</v>
      </c>
      <c r="G31" s="125">
        <v>2.7005609957746518E-3</v>
      </c>
      <c r="H31" s="36">
        <v>28</v>
      </c>
      <c r="I31" s="133">
        <v>3432</v>
      </c>
      <c r="J31" s="125">
        <v>3.3008474290995861E-3</v>
      </c>
      <c r="K31" s="36">
        <v>26</v>
      </c>
      <c r="L31" s="133">
        <v>4205</v>
      </c>
      <c r="M31" s="125">
        <v>3.7495630711284534E-3</v>
      </c>
      <c r="N31" s="36">
        <v>25</v>
      </c>
      <c r="O31" s="133">
        <v>4071</v>
      </c>
      <c r="P31" s="125">
        <v>3.8360604761388745E-3</v>
      </c>
      <c r="Q31" s="36">
        <v>27</v>
      </c>
      <c r="R31" s="134">
        <v>6261</v>
      </c>
      <c r="S31" s="118">
        <v>6.9270956649502896E-3</v>
      </c>
      <c r="T31" s="36">
        <v>17</v>
      </c>
      <c r="U31" s="133">
        <v>7229</v>
      </c>
      <c r="V31" s="125">
        <v>7.4001961374436211E-3</v>
      </c>
      <c r="W31" s="36">
        <v>15</v>
      </c>
      <c r="X31" s="134">
        <v>3836</v>
      </c>
      <c r="Y31" s="118">
        <v>4.4606985249228161E-3</v>
      </c>
      <c r="Z31" s="36">
        <v>19</v>
      </c>
      <c r="AA31" s="134">
        <v>1772</v>
      </c>
      <c r="AB31" s="118">
        <v>2.9382064670388616E-3</v>
      </c>
      <c r="AC31" s="36">
        <v>23</v>
      </c>
      <c r="AD31" s="133">
        <v>1096</v>
      </c>
      <c r="AE31" s="125">
        <v>1.4105951656226633E-3</v>
      </c>
      <c r="AF31" s="36">
        <v>26</v>
      </c>
      <c r="AG31" s="133">
        <v>849</v>
      </c>
      <c r="AH31" s="125">
        <v>1.1298472643456667E-3</v>
      </c>
      <c r="AI31" s="36">
        <v>26</v>
      </c>
      <c r="AJ31" s="124"/>
    </row>
    <row r="32" spans="1:36" x14ac:dyDescent="0.3">
      <c r="A32">
        <v>7</v>
      </c>
      <c r="B32" s="127" t="s">
        <v>20</v>
      </c>
      <c r="C32" s="133">
        <v>3137</v>
      </c>
      <c r="D32" s="125">
        <v>2.9944949784696099E-3</v>
      </c>
      <c r="E32" s="36">
        <v>29</v>
      </c>
      <c r="F32" s="166">
        <v>2794</v>
      </c>
      <c r="G32" s="125">
        <v>2.6643246547296529E-3</v>
      </c>
      <c r="H32" s="36">
        <v>29</v>
      </c>
      <c r="I32" s="133">
        <v>2311</v>
      </c>
      <c r="J32" s="125">
        <v>2.2226860165061608E-3</v>
      </c>
      <c r="K32" s="36">
        <v>30</v>
      </c>
      <c r="L32" s="133">
        <v>2157</v>
      </c>
      <c r="M32" s="125">
        <v>1.9233787263790902E-3</v>
      </c>
      <c r="N32" s="36">
        <v>31</v>
      </c>
      <c r="O32" s="133">
        <v>2012</v>
      </c>
      <c r="P32" s="125">
        <v>1.8958864352717798E-3</v>
      </c>
      <c r="Q32" s="36">
        <v>36</v>
      </c>
      <c r="R32" s="134">
        <v>1427</v>
      </c>
      <c r="S32" s="118">
        <v>1.5788157664724588E-3</v>
      </c>
      <c r="T32" s="36">
        <v>37</v>
      </c>
      <c r="U32" s="133">
        <v>1181</v>
      </c>
      <c r="V32" s="125">
        <v>1.2089682720045534E-3</v>
      </c>
      <c r="W32" s="36">
        <v>39</v>
      </c>
      <c r="X32" s="134">
        <v>682</v>
      </c>
      <c r="Y32" s="118">
        <v>7.9306475338825869E-4</v>
      </c>
      <c r="Z32" s="36">
        <v>40</v>
      </c>
      <c r="AA32" s="134">
        <v>234</v>
      </c>
      <c r="AB32" s="118">
        <v>3.8800243413492867E-4</v>
      </c>
      <c r="AC32" s="36">
        <v>41</v>
      </c>
      <c r="AD32" s="133">
        <v>73</v>
      </c>
      <c r="AE32" s="125">
        <v>9.3953875082531394E-5</v>
      </c>
      <c r="AF32" s="36">
        <v>50</v>
      </c>
      <c r="AG32" s="133">
        <v>386</v>
      </c>
      <c r="AH32" s="125">
        <v>5.1368791994985553E-4</v>
      </c>
      <c r="AI32" s="36">
        <v>31</v>
      </c>
      <c r="AJ32" s="124"/>
    </row>
    <row r="33" spans="1:36" x14ac:dyDescent="0.3">
      <c r="A33">
        <v>57</v>
      </c>
      <c r="B33" s="127" t="s">
        <v>91</v>
      </c>
      <c r="C33" s="133">
        <v>3039</v>
      </c>
      <c r="D33" s="125">
        <v>2.9009468407934793E-3</v>
      </c>
      <c r="E33" s="36">
        <v>30</v>
      </c>
      <c r="F33" s="166">
        <v>2563</v>
      </c>
      <c r="G33" s="125">
        <v>2.4440458446929494E-3</v>
      </c>
      <c r="H33" s="36">
        <v>31</v>
      </c>
      <c r="I33" s="133">
        <v>2424</v>
      </c>
      <c r="J33" s="125">
        <v>2.3313677646087986E-3</v>
      </c>
      <c r="K33" s="36">
        <v>29</v>
      </c>
      <c r="L33" s="133">
        <v>2205</v>
      </c>
      <c r="M33" s="125">
        <v>1.9661799219591533E-3</v>
      </c>
      <c r="N33" s="36">
        <v>30</v>
      </c>
      <c r="O33" s="133">
        <v>2480</v>
      </c>
      <c r="P33" s="125">
        <v>2.3368779122634265E-3</v>
      </c>
      <c r="Q33" s="36">
        <v>33</v>
      </c>
      <c r="R33" s="134">
        <v>1851</v>
      </c>
      <c r="S33" s="118">
        <v>2.0479243053542545E-3</v>
      </c>
      <c r="T33" s="36">
        <v>35</v>
      </c>
      <c r="U33" s="133">
        <v>2213</v>
      </c>
      <c r="V33" s="125">
        <v>2.2654079474564576E-3</v>
      </c>
      <c r="W33" s="36">
        <v>32</v>
      </c>
      <c r="X33" s="134">
        <v>1013</v>
      </c>
      <c r="Y33" s="118">
        <v>1.1779686146368123E-3</v>
      </c>
      <c r="Z33" s="36">
        <v>36</v>
      </c>
      <c r="AA33" s="134">
        <v>399</v>
      </c>
      <c r="AB33" s="118">
        <v>6.615938941018656E-4</v>
      </c>
      <c r="AC33" s="36">
        <v>35</v>
      </c>
      <c r="AD33" s="133">
        <v>440</v>
      </c>
      <c r="AE33" s="125">
        <v>5.6629732926457286E-4</v>
      </c>
      <c r="AF33" s="36">
        <v>31</v>
      </c>
      <c r="AG33" s="133">
        <v>1172</v>
      </c>
      <c r="AH33" s="125">
        <v>1.5596949279306496E-3</v>
      </c>
      <c r="AI33" s="36">
        <v>20</v>
      </c>
      <c r="AJ33" s="124"/>
    </row>
    <row r="34" spans="1:36" x14ac:dyDescent="0.3">
      <c r="A34">
        <v>34</v>
      </c>
      <c r="B34" s="127" t="s">
        <v>46</v>
      </c>
      <c r="C34" s="133">
        <v>2940</v>
      </c>
      <c r="D34" s="125">
        <v>2.8064441302839186E-3</v>
      </c>
      <c r="E34" s="36">
        <v>31</v>
      </c>
      <c r="F34" s="166">
        <v>4340</v>
      </c>
      <c r="G34" s="125">
        <v>4.1385715825077649E-3</v>
      </c>
      <c r="H34" s="36">
        <v>25</v>
      </c>
      <c r="I34" s="133">
        <v>4255</v>
      </c>
      <c r="J34" s="125">
        <v>4.0923967980241085E-3</v>
      </c>
      <c r="K34" s="36">
        <v>24</v>
      </c>
      <c r="L34" s="133">
        <v>6269</v>
      </c>
      <c r="M34" s="125">
        <v>5.5900144810711715E-3</v>
      </c>
      <c r="N34" s="36">
        <v>19</v>
      </c>
      <c r="O34" s="133">
        <v>4877</v>
      </c>
      <c r="P34" s="125">
        <v>4.5955457976244885E-3</v>
      </c>
      <c r="Q34" s="36">
        <v>23</v>
      </c>
      <c r="R34" s="134">
        <v>3800</v>
      </c>
      <c r="S34" s="118">
        <v>4.2042746409217541E-3</v>
      </c>
      <c r="T34" s="36">
        <v>24</v>
      </c>
      <c r="U34" s="133">
        <v>7008</v>
      </c>
      <c r="V34" s="125">
        <v>7.1739624472547921E-3</v>
      </c>
      <c r="W34" s="36">
        <v>17</v>
      </c>
      <c r="X34" s="134">
        <v>2043</v>
      </c>
      <c r="Y34" s="118">
        <v>2.3757057055311032E-3</v>
      </c>
      <c r="Z34" s="36">
        <v>26</v>
      </c>
      <c r="AA34" s="134">
        <v>2364</v>
      </c>
      <c r="AB34" s="118">
        <v>3.9198194627990228E-3</v>
      </c>
      <c r="AC34" s="36">
        <v>19</v>
      </c>
      <c r="AD34" s="133">
        <v>4761</v>
      </c>
      <c r="AE34" s="125">
        <v>6.1275945105196163E-3</v>
      </c>
      <c r="AF34" s="36">
        <v>13</v>
      </c>
      <c r="AG34" s="133">
        <v>7728</v>
      </c>
      <c r="AH34" s="125">
        <v>1.028440478075773E-2</v>
      </c>
      <c r="AI34" s="36">
        <v>10</v>
      </c>
      <c r="AJ34" s="124"/>
    </row>
    <row r="35" spans="1:36" x14ac:dyDescent="0.3">
      <c r="A35">
        <v>44</v>
      </c>
      <c r="B35" s="127" t="s">
        <v>55</v>
      </c>
      <c r="C35" s="133">
        <v>2932</v>
      </c>
      <c r="D35" s="125">
        <v>2.7988075476164795E-3</v>
      </c>
      <c r="E35" s="36">
        <v>32</v>
      </c>
      <c r="F35" s="166">
        <v>2440</v>
      </c>
      <c r="G35" s="125">
        <v>2.3267545302578215E-3</v>
      </c>
      <c r="H35" s="36">
        <v>32</v>
      </c>
      <c r="I35" s="133">
        <v>1905</v>
      </c>
      <c r="J35" s="125">
        <v>1.8322011516418157E-3</v>
      </c>
      <c r="K35" s="36">
        <v>34</v>
      </c>
      <c r="L35" s="133">
        <v>1758</v>
      </c>
      <c r="M35" s="125">
        <v>1.5675937881198148E-3</v>
      </c>
      <c r="N35" s="36">
        <v>35</v>
      </c>
      <c r="O35" s="133">
        <v>2103</v>
      </c>
      <c r="P35" s="125">
        <v>1.9816347780201556E-3</v>
      </c>
      <c r="Q35" s="36">
        <v>34</v>
      </c>
      <c r="R35" s="134">
        <v>2875</v>
      </c>
      <c r="S35" s="118">
        <v>3.1808656822763272E-3</v>
      </c>
      <c r="T35" s="36">
        <v>28</v>
      </c>
      <c r="U35" s="133">
        <v>2508</v>
      </c>
      <c r="V35" s="125">
        <v>2.5673940949935813E-3</v>
      </c>
      <c r="W35" s="36">
        <v>30</v>
      </c>
      <c r="X35" s="134">
        <v>2430</v>
      </c>
      <c r="Y35" s="118">
        <v>2.8257292532748806E-3</v>
      </c>
      <c r="Z35" s="36">
        <v>24</v>
      </c>
      <c r="AA35" s="134">
        <v>1170</v>
      </c>
      <c r="AB35" s="118">
        <v>1.9400121706746433E-3</v>
      </c>
      <c r="AC35" s="36">
        <v>28</v>
      </c>
      <c r="AD35" s="133">
        <v>1440</v>
      </c>
      <c r="AE35" s="125">
        <v>1.8533367139567838E-3</v>
      </c>
      <c r="AF35" s="36">
        <v>24</v>
      </c>
      <c r="AG35" s="133">
        <v>856</v>
      </c>
      <c r="AH35" s="125">
        <v>1.1391628483862081E-3</v>
      </c>
      <c r="AI35" s="36">
        <v>25</v>
      </c>
      <c r="AJ35" s="124"/>
    </row>
    <row r="36" spans="1:36" x14ac:dyDescent="0.3">
      <c r="A36">
        <v>4</v>
      </c>
      <c r="B36" s="127" t="s">
        <v>17</v>
      </c>
      <c r="C36" s="133">
        <v>2383</v>
      </c>
      <c r="D36" s="125">
        <v>2.2747470620634617E-3</v>
      </c>
      <c r="E36" s="36">
        <v>33</v>
      </c>
      <c r="F36" s="166">
        <v>1298</v>
      </c>
      <c r="G36" s="125">
        <v>1.2377571230633821E-3</v>
      </c>
      <c r="H36" s="36">
        <v>39</v>
      </c>
      <c r="I36" s="133">
        <v>1385</v>
      </c>
      <c r="J36" s="125">
        <v>1.3320727532933935E-3</v>
      </c>
      <c r="K36" s="36">
        <v>41</v>
      </c>
      <c r="L36" s="133">
        <v>2021</v>
      </c>
      <c r="M36" s="125">
        <v>1.8021086722355777E-3</v>
      </c>
      <c r="N36" s="36">
        <v>32</v>
      </c>
      <c r="O36" s="133">
        <v>3346</v>
      </c>
      <c r="P36" s="125">
        <v>3.1529006025941228E-3</v>
      </c>
      <c r="Q36" s="36">
        <v>29</v>
      </c>
      <c r="R36" s="134">
        <v>1143</v>
      </c>
      <c r="S36" s="118">
        <v>1.2646015564667277E-3</v>
      </c>
      <c r="T36" s="36">
        <v>39</v>
      </c>
      <c r="U36" s="133">
        <v>2874</v>
      </c>
      <c r="V36" s="125">
        <v>2.9420616543108266E-3</v>
      </c>
      <c r="W36" s="36">
        <v>25</v>
      </c>
      <c r="X36" s="134">
        <v>5645</v>
      </c>
      <c r="Y36" s="118">
        <v>6.5642969690274493E-3</v>
      </c>
      <c r="Z36" s="36">
        <v>16</v>
      </c>
      <c r="AA36" s="134">
        <v>3385</v>
      </c>
      <c r="AB36" s="118">
        <v>5.6127702544732207E-3</v>
      </c>
      <c r="AC36" s="36">
        <v>17</v>
      </c>
      <c r="AD36" s="133">
        <v>639</v>
      </c>
      <c r="AE36" s="125">
        <v>8.2241816681832283E-4</v>
      </c>
      <c r="AF36" s="36">
        <v>29</v>
      </c>
      <c r="AG36" s="133">
        <v>517</v>
      </c>
      <c r="AH36" s="125">
        <v>6.8802242127998783E-4</v>
      </c>
      <c r="AI36" s="36">
        <v>28</v>
      </c>
      <c r="AJ36" s="124"/>
    </row>
    <row r="37" spans="1:36" x14ac:dyDescent="0.3">
      <c r="A37">
        <v>45</v>
      </c>
      <c r="B37" s="127" t="s">
        <v>56</v>
      </c>
      <c r="C37" s="133">
        <v>2366</v>
      </c>
      <c r="D37" s="125">
        <v>2.2585193238951534E-3</v>
      </c>
      <c r="E37" s="36">
        <v>34</v>
      </c>
      <c r="F37" s="166">
        <v>2906</v>
      </c>
      <c r="G37" s="125">
        <v>2.7711265020201759E-3</v>
      </c>
      <c r="H37" s="36">
        <v>27</v>
      </c>
      <c r="I37" s="133">
        <v>2668</v>
      </c>
      <c r="J37" s="125">
        <v>2.5660433976799814E-3</v>
      </c>
      <c r="K37" s="36">
        <v>28</v>
      </c>
      <c r="L37" s="133">
        <v>2721</v>
      </c>
      <c r="M37" s="125">
        <v>2.4262927744448329E-3</v>
      </c>
      <c r="N37" s="36">
        <v>28</v>
      </c>
      <c r="O37" s="133">
        <v>2915</v>
      </c>
      <c r="P37" s="125">
        <v>2.7467738363902774E-3</v>
      </c>
      <c r="Q37" s="36">
        <v>30</v>
      </c>
      <c r="R37" s="134">
        <v>2148</v>
      </c>
      <c r="S37" s="118">
        <v>2.3765215601841915E-3</v>
      </c>
      <c r="T37" s="36">
        <v>32</v>
      </c>
      <c r="U37" s="133">
        <v>2791</v>
      </c>
      <c r="V37" s="125">
        <v>2.8570960602580086E-3</v>
      </c>
      <c r="W37" s="36">
        <v>26</v>
      </c>
      <c r="X37" s="134">
        <v>2403</v>
      </c>
      <c r="Y37" s="118">
        <v>2.7943322615718263E-3</v>
      </c>
      <c r="Z37" s="36">
        <v>25</v>
      </c>
      <c r="AA37" s="134">
        <v>1339</v>
      </c>
      <c r="AB37" s="118">
        <v>2.2202361508832031E-3</v>
      </c>
      <c r="AC37" s="36">
        <v>27</v>
      </c>
      <c r="AD37" s="133">
        <v>1291</v>
      </c>
      <c r="AE37" s="125">
        <v>1.6615678456376444E-3</v>
      </c>
      <c r="AF37" s="36">
        <v>25</v>
      </c>
      <c r="AG37" s="133">
        <v>1024</v>
      </c>
      <c r="AH37" s="125">
        <v>1.3627368653592023E-3</v>
      </c>
      <c r="AI37" s="36">
        <v>23</v>
      </c>
      <c r="AJ37" s="124"/>
    </row>
    <row r="38" spans="1:36" x14ac:dyDescent="0.3">
      <c r="A38">
        <v>16</v>
      </c>
      <c r="B38" s="127" t="s">
        <v>88</v>
      </c>
      <c r="C38" s="133">
        <v>2299</v>
      </c>
      <c r="D38" s="125">
        <v>2.1945629440553501E-3</v>
      </c>
      <c r="E38" s="36">
        <v>35</v>
      </c>
      <c r="F38" s="166">
        <v>2079</v>
      </c>
      <c r="G38" s="125">
        <v>1.9825092903303322E-3</v>
      </c>
      <c r="H38" s="36">
        <v>33</v>
      </c>
      <c r="I38" s="133">
        <v>1398</v>
      </c>
      <c r="J38" s="125">
        <v>1.3445759632521041E-3</v>
      </c>
      <c r="K38" s="36">
        <v>38</v>
      </c>
      <c r="L38" s="133">
        <v>1171</v>
      </c>
      <c r="M38" s="125">
        <v>1.0441708338386252E-3</v>
      </c>
      <c r="N38" s="36">
        <v>40</v>
      </c>
      <c r="O38" s="133">
        <v>973</v>
      </c>
      <c r="P38" s="125">
        <v>9.1684766477109433E-4</v>
      </c>
      <c r="Q38" s="36">
        <v>42</v>
      </c>
      <c r="R38" s="134">
        <v>867</v>
      </c>
      <c r="S38" s="118">
        <v>9.5923845096820024E-4</v>
      </c>
      <c r="T38" s="36">
        <v>41</v>
      </c>
      <c r="U38" s="133">
        <v>790</v>
      </c>
      <c r="V38" s="125">
        <v>8.08708666285857E-4</v>
      </c>
      <c r="W38" s="36">
        <v>41</v>
      </c>
      <c r="X38" s="134">
        <v>699</v>
      </c>
      <c r="Y38" s="118">
        <v>8.1283322964573732E-4</v>
      </c>
      <c r="Z38" s="36">
        <v>39</v>
      </c>
      <c r="AA38" s="134">
        <v>137</v>
      </c>
      <c r="AB38" s="118">
        <v>2.2716381827557789E-4</v>
      </c>
      <c r="AC38" s="36">
        <v>50</v>
      </c>
      <c r="AD38" s="133">
        <v>223</v>
      </c>
      <c r="AE38" s="125">
        <v>2.8700978278636304E-4</v>
      </c>
      <c r="AF38" s="36">
        <v>38</v>
      </c>
      <c r="AG38" s="133"/>
      <c r="AH38" s="31"/>
      <c r="AI38" s="36"/>
      <c r="AJ38" s="124"/>
    </row>
    <row r="39" spans="1:36" x14ac:dyDescent="0.3">
      <c r="A39">
        <v>43</v>
      </c>
      <c r="B39" s="127" t="s">
        <v>89</v>
      </c>
      <c r="C39" s="133">
        <v>2284</v>
      </c>
      <c r="D39" s="125">
        <v>2.1802443515539015E-3</v>
      </c>
      <c r="E39" s="36">
        <v>36</v>
      </c>
      <c r="F39" s="166">
        <v>2033</v>
      </c>
      <c r="G39" s="125">
        <v>1.9386442459074389E-3</v>
      </c>
      <c r="H39" s="36">
        <v>34</v>
      </c>
      <c r="I39" s="133">
        <v>1496</v>
      </c>
      <c r="J39" s="125">
        <v>1.4388309306331529E-3</v>
      </c>
      <c r="K39" s="36">
        <v>36</v>
      </c>
      <c r="L39" s="133">
        <v>1276</v>
      </c>
      <c r="M39" s="125">
        <v>1.1377984491700134E-3</v>
      </c>
      <c r="N39" s="36">
        <v>39</v>
      </c>
      <c r="O39" s="133">
        <v>1138</v>
      </c>
      <c r="P39" s="125">
        <v>1.0723254290950722E-3</v>
      </c>
      <c r="Q39" s="36">
        <v>41</v>
      </c>
      <c r="R39" s="134">
        <v>921</v>
      </c>
      <c r="S39" s="118">
        <v>1.0189834063918251E-3</v>
      </c>
      <c r="T39" s="36">
        <v>40</v>
      </c>
      <c r="U39" s="133">
        <v>1461</v>
      </c>
      <c r="V39" s="125">
        <v>1.4955991917008065E-3</v>
      </c>
      <c r="W39" s="36">
        <v>37</v>
      </c>
      <c r="X39" s="134">
        <v>1735</v>
      </c>
      <c r="Y39" s="118">
        <v>2.0175474298073735E-3</v>
      </c>
      <c r="Z39" s="36">
        <v>30</v>
      </c>
      <c r="AA39" s="134">
        <v>187</v>
      </c>
      <c r="AB39" s="118">
        <v>3.1007032129586179E-4</v>
      </c>
      <c r="AC39" s="36">
        <v>45</v>
      </c>
      <c r="AD39" s="133">
        <v>117</v>
      </c>
      <c r="AE39" s="125">
        <v>1.5058360800898867E-4</v>
      </c>
      <c r="AF39" s="36">
        <v>43</v>
      </c>
      <c r="AG39" s="133"/>
      <c r="AH39" s="31"/>
      <c r="AI39" s="36"/>
      <c r="AJ39" s="124"/>
    </row>
    <row r="40" spans="1:36" x14ac:dyDescent="0.3">
      <c r="A40">
        <v>53</v>
      </c>
      <c r="B40" s="127" t="s">
        <v>64</v>
      </c>
      <c r="C40" s="133">
        <v>1756</v>
      </c>
      <c r="D40" s="125">
        <v>1.6762298955029118E-3</v>
      </c>
      <c r="E40" s="36">
        <v>37</v>
      </c>
      <c r="F40" s="166">
        <v>1100</v>
      </c>
      <c r="G40" s="125">
        <v>1.0489467144604934E-3</v>
      </c>
      <c r="H40" s="36">
        <v>40</v>
      </c>
      <c r="I40" s="133">
        <v>2258</v>
      </c>
      <c r="J40" s="125">
        <v>2.1717113912898792E-3</v>
      </c>
      <c r="K40" s="36">
        <v>32</v>
      </c>
      <c r="L40" s="133">
        <v>2907</v>
      </c>
      <c r="M40" s="125">
        <v>2.5921474073175776E-3</v>
      </c>
      <c r="N40" s="36">
        <v>27</v>
      </c>
      <c r="O40" s="133">
        <v>4846</v>
      </c>
      <c r="P40" s="125">
        <v>4.5663348237211954E-3</v>
      </c>
      <c r="Q40" s="36">
        <v>24</v>
      </c>
      <c r="R40" s="134">
        <v>2014</v>
      </c>
      <c r="S40" s="118">
        <v>2.2282655596885296E-3</v>
      </c>
      <c r="T40" s="36">
        <v>34</v>
      </c>
      <c r="U40" s="133">
        <v>1223</v>
      </c>
      <c r="V40" s="125">
        <v>1.2519629099589913E-3</v>
      </c>
      <c r="W40" s="36">
        <v>38</v>
      </c>
      <c r="X40" s="134">
        <v>413</v>
      </c>
      <c r="Y40" s="118">
        <v>4.8025768790227398E-4</v>
      </c>
      <c r="Z40" s="36">
        <v>47</v>
      </c>
      <c r="AA40" s="134">
        <v>43</v>
      </c>
      <c r="AB40" s="118">
        <v>7.1299592597444161E-5</v>
      </c>
      <c r="AC40" s="36">
        <v>59</v>
      </c>
      <c r="AD40" s="133">
        <v>31</v>
      </c>
      <c r="AE40" s="125">
        <v>3.989822092545854E-5</v>
      </c>
      <c r="AF40" s="36">
        <v>57</v>
      </c>
      <c r="AG40" s="133">
        <v>22</v>
      </c>
      <c r="AH40" s="125">
        <v>2.927754984170161E-5</v>
      </c>
      <c r="AI40" s="36">
        <v>54</v>
      </c>
      <c r="AJ40" s="124"/>
    </row>
    <row r="41" spans="1:36" x14ac:dyDescent="0.3">
      <c r="A41">
        <v>3</v>
      </c>
      <c r="B41" s="127" t="s">
        <v>16</v>
      </c>
      <c r="C41" s="133">
        <v>1633</v>
      </c>
      <c r="D41" s="125">
        <v>1.5588174369910337E-3</v>
      </c>
      <c r="E41" s="36">
        <v>38</v>
      </c>
      <c r="F41" s="166">
        <v>1007</v>
      </c>
      <c r="G41" s="125">
        <v>9.6026303769246985E-4</v>
      </c>
      <c r="H41" s="36">
        <v>42</v>
      </c>
      <c r="I41" s="133">
        <v>2266</v>
      </c>
      <c r="J41" s="125">
        <v>2.1794056743413932E-3</v>
      </c>
      <c r="K41" s="36">
        <v>31</v>
      </c>
      <c r="L41" s="133">
        <v>1051</v>
      </c>
      <c r="M41" s="125">
        <v>9.3716784488846717E-4</v>
      </c>
      <c r="N41" s="36">
        <v>42</v>
      </c>
      <c r="O41" s="133">
        <v>1924</v>
      </c>
      <c r="P41" s="125">
        <v>1.8129649609656582E-3</v>
      </c>
      <c r="Q41" s="36">
        <v>37</v>
      </c>
      <c r="R41" s="134">
        <v>2767</v>
      </c>
      <c r="S41" s="118">
        <v>3.0613757714290772E-3</v>
      </c>
      <c r="T41" s="36">
        <v>30</v>
      </c>
      <c r="U41" s="133">
        <v>2525</v>
      </c>
      <c r="V41" s="125">
        <v>2.5847966865465682E-3</v>
      </c>
      <c r="W41" s="36">
        <v>29</v>
      </c>
      <c r="X41" s="134">
        <v>1523</v>
      </c>
      <c r="Y41" s="118">
        <v>1.7710229023611701E-3</v>
      </c>
      <c r="Z41" s="36">
        <v>31</v>
      </c>
      <c r="AA41" s="134">
        <v>1439</v>
      </c>
      <c r="AB41" s="118">
        <v>2.3860491569237707E-3</v>
      </c>
      <c r="AC41" s="36">
        <v>26</v>
      </c>
      <c r="AD41" s="133">
        <v>1016</v>
      </c>
      <c r="AE41" s="125">
        <v>1.3076320148472864E-3</v>
      </c>
      <c r="AF41" s="36">
        <v>27</v>
      </c>
      <c r="AG41" s="133">
        <v>1160</v>
      </c>
      <c r="AH41" s="125">
        <v>1.5437253552897214E-3</v>
      </c>
      <c r="AI41" s="36">
        <v>21</v>
      </c>
      <c r="AJ41" s="124"/>
    </row>
    <row r="42" spans="1:36" x14ac:dyDescent="0.3">
      <c r="A42">
        <v>21</v>
      </c>
      <c r="B42" s="127" t="s">
        <v>33</v>
      </c>
      <c r="C42" s="133">
        <v>1545</v>
      </c>
      <c r="D42" s="125">
        <v>1.4748150276492021E-3</v>
      </c>
      <c r="E42" s="36">
        <v>39</v>
      </c>
      <c r="F42" s="166">
        <v>1677</v>
      </c>
      <c r="G42" s="125">
        <v>1.599166945591134E-3</v>
      </c>
      <c r="H42" s="36">
        <v>35</v>
      </c>
      <c r="I42" s="133">
        <v>1429</v>
      </c>
      <c r="J42" s="125">
        <v>1.3743913100767217E-3</v>
      </c>
      <c r="K42" s="36">
        <v>37</v>
      </c>
      <c r="L42" s="133">
        <v>1527</v>
      </c>
      <c r="M42" s="125">
        <v>1.3616130343907607E-3</v>
      </c>
      <c r="N42" s="36">
        <v>37</v>
      </c>
      <c r="O42" s="133">
        <v>1230</v>
      </c>
      <c r="P42" s="125">
        <v>1.1590160613241993E-3</v>
      </c>
      <c r="Q42" s="36">
        <v>40</v>
      </c>
      <c r="R42" s="134">
        <v>853</v>
      </c>
      <c r="S42" s="118">
        <v>9.4374901808059368E-4</v>
      </c>
      <c r="T42" s="36">
        <v>42</v>
      </c>
      <c r="U42" s="133">
        <v>788</v>
      </c>
      <c r="V42" s="125">
        <v>8.0666130257374088E-4</v>
      </c>
      <c r="W42" s="36">
        <v>42</v>
      </c>
      <c r="X42" s="134">
        <v>794</v>
      </c>
      <c r="Y42" s="118">
        <v>9.233041263787059E-4</v>
      </c>
      <c r="Z42" s="36">
        <v>38</v>
      </c>
      <c r="AA42" s="134">
        <v>90</v>
      </c>
      <c r="AB42" s="118">
        <v>1.4923170543651104E-4</v>
      </c>
      <c r="AC42" s="36">
        <v>53</v>
      </c>
      <c r="AD42" s="133">
        <v>98</v>
      </c>
      <c r="AE42" s="125">
        <v>1.2612985969983668E-4</v>
      </c>
      <c r="AF42" s="36">
        <v>45</v>
      </c>
      <c r="AG42" s="133">
        <v>91</v>
      </c>
      <c r="AH42" s="125">
        <v>1.2110259252703848E-4</v>
      </c>
      <c r="AI42" s="36">
        <v>43</v>
      </c>
      <c r="AJ42" s="124"/>
    </row>
    <row r="43" spans="1:36" x14ac:dyDescent="0.3">
      <c r="A43">
        <v>56</v>
      </c>
      <c r="B43" s="127" t="s">
        <v>90</v>
      </c>
      <c r="C43" s="133">
        <v>1466</v>
      </c>
      <c r="D43" s="125">
        <v>1.3994037738082397E-3</v>
      </c>
      <c r="E43" s="36">
        <v>40</v>
      </c>
      <c r="F43" s="166">
        <v>784</v>
      </c>
      <c r="G43" s="125">
        <v>7.4761293103366069E-4</v>
      </c>
      <c r="H43" s="36">
        <v>48</v>
      </c>
      <c r="I43" s="133">
        <v>995</v>
      </c>
      <c r="J43" s="125">
        <v>9.5697645453207702E-4</v>
      </c>
      <c r="K43" s="36">
        <v>44</v>
      </c>
      <c r="L43" s="133">
        <v>704</v>
      </c>
      <c r="M43" s="125">
        <v>6.277508685075937E-4</v>
      </c>
      <c r="N43" s="36">
        <v>48</v>
      </c>
      <c r="O43" s="133">
        <v>940</v>
      </c>
      <c r="P43" s="125">
        <v>8.8575211190629875E-4</v>
      </c>
      <c r="Q43" s="36">
        <v>44</v>
      </c>
      <c r="R43" s="134">
        <v>435</v>
      </c>
      <c r="S43" s="118">
        <v>4.812788075792008E-4</v>
      </c>
      <c r="T43" s="36">
        <v>46</v>
      </c>
      <c r="U43" s="133">
        <v>371</v>
      </c>
      <c r="V43" s="125">
        <v>3.797859685975354E-4</v>
      </c>
      <c r="W43" s="36">
        <v>46</v>
      </c>
      <c r="X43" s="134">
        <v>294</v>
      </c>
      <c r="Y43" s="118">
        <v>3.4187835409992386E-4</v>
      </c>
      <c r="Z43" s="36">
        <v>53</v>
      </c>
      <c r="AA43" s="134">
        <v>158</v>
      </c>
      <c r="AB43" s="118">
        <v>2.6198454954409712E-4</v>
      </c>
      <c r="AC43" s="36">
        <v>49</v>
      </c>
      <c r="AD43" s="133">
        <v>44</v>
      </c>
      <c r="AE43" s="125">
        <v>5.662973292645728E-5</v>
      </c>
      <c r="AF43" s="36">
        <v>53</v>
      </c>
      <c r="AG43" s="133">
        <v>62</v>
      </c>
      <c r="AH43" s="125">
        <v>8.2509458644795447E-5</v>
      </c>
      <c r="AI43" s="36">
        <v>50</v>
      </c>
      <c r="AJ43" s="124"/>
    </row>
    <row r="44" spans="1:36" x14ac:dyDescent="0.3">
      <c r="A44">
        <v>60</v>
      </c>
      <c r="B44" s="127" t="s">
        <v>69</v>
      </c>
      <c r="C44" s="133">
        <v>1359</v>
      </c>
      <c r="D44" s="125">
        <v>1.2972644806312399E-3</v>
      </c>
      <c r="E44" s="36">
        <v>41</v>
      </c>
      <c r="F44" s="166">
        <v>1361</v>
      </c>
      <c r="G44" s="125">
        <v>1.2978331621643013E-3</v>
      </c>
      <c r="H44" s="36">
        <v>37</v>
      </c>
      <c r="I44" s="133">
        <v>1398</v>
      </c>
      <c r="J44" s="125">
        <v>1.3445759632521041E-3</v>
      </c>
      <c r="K44" s="36">
        <v>39</v>
      </c>
      <c r="L44" s="133">
        <v>1850</v>
      </c>
      <c r="M44" s="125">
        <v>1.6496294129816026E-3</v>
      </c>
      <c r="N44" s="36">
        <v>34</v>
      </c>
      <c r="O44" s="133">
        <v>1506</v>
      </c>
      <c r="P44" s="125">
        <v>1.4190879580115807E-3</v>
      </c>
      <c r="Q44" s="36">
        <v>38</v>
      </c>
      <c r="R44" s="134">
        <v>2485</v>
      </c>
      <c r="S44" s="118">
        <v>2.7493743375501469E-3</v>
      </c>
      <c r="T44" s="36">
        <v>31</v>
      </c>
      <c r="U44" s="133">
        <v>1998</v>
      </c>
      <c r="V44" s="125">
        <v>2.0453163484039777E-3</v>
      </c>
      <c r="W44" s="36">
        <v>35</v>
      </c>
      <c r="X44" s="134">
        <v>1765</v>
      </c>
      <c r="Y44" s="118">
        <v>2.0524329761441007E-3</v>
      </c>
      <c r="Z44" s="36">
        <v>28</v>
      </c>
      <c r="AA44" s="134">
        <v>1042</v>
      </c>
      <c r="AB44" s="118">
        <v>1.7277715229427166E-3</v>
      </c>
      <c r="AC44" s="36">
        <v>29</v>
      </c>
      <c r="AD44" s="133">
        <v>625</v>
      </c>
      <c r="AE44" s="125">
        <v>8.0439961543263185E-4</v>
      </c>
      <c r="AF44" s="36">
        <v>30</v>
      </c>
      <c r="AG44" s="133">
        <v>456</v>
      </c>
      <c r="AH44" s="125">
        <v>6.0684376035526977E-4</v>
      </c>
      <c r="AI44" s="36">
        <v>29</v>
      </c>
      <c r="AJ44" s="124"/>
    </row>
    <row r="45" spans="1:36" x14ac:dyDescent="0.3">
      <c r="A45">
        <v>12</v>
      </c>
      <c r="B45" s="127" t="s">
        <v>25</v>
      </c>
      <c r="C45" s="133">
        <v>1147</v>
      </c>
      <c r="D45" s="125">
        <v>1.0948950399441001E-3</v>
      </c>
      <c r="E45" s="36">
        <v>42</v>
      </c>
      <c r="F45" s="166">
        <v>436</v>
      </c>
      <c r="G45" s="125">
        <v>4.1576433409525011E-4</v>
      </c>
      <c r="H45" s="36">
        <v>57</v>
      </c>
      <c r="I45" s="133">
        <v>542</v>
      </c>
      <c r="J45" s="125">
        <v>5.2128767674008611E-4</v>
      </c>
      <c r="K45" s="36">
        <v>54</v>
      </c>
      <c r="L45" s="133">
        <v>394</v>
      </c>
      <c r="M45" s="125">
        <v>3.5132648038635212E-4</v>
      </c>
      <c r="N45" s="36">
        <v>56</v>
      </c>
      <c r="O45" s="133">
        <v>281</v>
      </c>
      <c r="P45" s="125">
        <v>2.6478334409113822E-4</v>
      </c>
      <c r="Q45" s="36">
        <v>54</v>
      </c>
      <c r="R45" s="134">
        <v>300</v>
      </c>
      <c r="S45" s="118">
        <v>3.3191641902013849E-4</v>
      </c>
      <c r="T45" s="36">
        <v>53</v>
      </c>
      <c r="U45" s="133">
        <v>308</v>
      </c>
      <c r="V45" s="125">
        <v>3.1529401166587842E-4</v>
      </c>
      <c r="W45" s="36">
        <v>51</v>
      </c>
      <c r="X45" s="134">
        <v>381</v>
      </c>
      <c r="Y45" s="118">
        <v>4.4304643847643192E-4</v>
      </c>
      <c r="Z45" s="36">
        <v>50</v>
      </c>
      <c r="AA45" s="134">
        <v>13</v>
      </c>
      <c r="AB45" s="118">
        <v>2.1555690785273814E-5</v>
      </c>
      <c r="AC45" s="36">
        <v>62</v>
      </c>
      <c r="AD45" s="133">
        <v>16</v>
      </c>
      <c r="AE45" s="125">
        <v>2.0592630155075377E-5</v>
      </c>
      <c r="AF45" s="36">
        <v>61</v>
      </c>
      <c r="AG45" s="133">
        <v>41</v>
      </c>
      <c r="AH45" s="125">
        <v>5.4562706523171182E-5</v>
      </c>
      <c r="AI45" s="36">
        <v>53</v>
      </c>
      <c r="AJ45" s="124"/>
    </row>
    <row r="46" spans="1:36" x14ac:dyDescent="0.3">
      <c r="A46">
        <v>62</v>
      </c>
      <c r="B46" s="127" t="s">
        <v>71</v>
      </c>
      <c r="C46" s="133">
        <v>1041</v>
      </c>
      <c r="D46" s="125">
        <v>9.9371031960053036E-4</v>
      </c>
      <c r="E46" s="36">
        <v>43</v>
      </c>
      <c r="F46" s="166">
        <v>445</v>
      </c>
      <c r="G46" s="125">
        <v>4.243466253953814E-4</v>
      </c>
      <c r="H46" s="36">
        <v>56</v>
      </c>
      <c r="I46" s="133">
        <v>578</v>
      </c>
      <c r="J46" s="125">
        <v>5.5591195047190005E-4</v>
      </c>
      <c r="K46" s="36">
        <v>52</v>
      </c>
      <c r="L46" s="133">
        <v>474</v>
      </c>
      <c r="M46" s="125">
        <v>4.2266180635312415E-4</v>
      </c>
      <c r="N46" s="36">
        <v>52</v>
      </c>
      <c r="O46" s="133">
        <v>248</v>
      </c>
      <c r="P46" s="125">
        <v>2.3368779122634264E-4</v>
      </c>
      <c r="Q46" s="36">
        <v>57</v>
      </c>
      <c r="R46" s="134">
        <v>271</v>
      </c>
      <c r="S46" s="118">
        <v>2.9983116518152511E-4</v>
      </c>
      <c r="T46" s="36">
        <v>55</v>
      </c>
      <c r="U46" s="133">
        <v>67</v>
      </c>
      <c r="V46" s="125">
        <v>6.8586684355889134E-5</v>
      </c>
      <c r="W46" s="36">
        <v>62</v>
      </c>
      <c r="X46" s="134">
        <v>20</v>
      </c>
      <c r="Y46" s="118">
        <v>2.3257030891151282E-5</v>
      </c>
      <c r="Z46" s="36">
        <v>63</v>
      </c>
      <c r="AA46" s="134">
        <v>18</v>
      </c>
      <c r="AB46" s="118">
        <v>2.9846341087302207E-5</v>
      </c>
      <c r="AC46" s="36">
        <v>61</v>
      </c>
      <c r="AD46" s="133">
        <v>26</v>
      </c>
      <c r="AE46" s="125">
        <v>3.3463024001997487E-5</v>
      </c>
      <c r="AF46" s="36">
        <v>60</v>
      </c>
      <c r="AG46" s="133">
        <v>4</v>
      </c>
      <c r="AH46" s="125">
        <v>5.3231908803093839E-6</v>
      </c>
      <c r="AI46" s="36">
        <v>57</v>
      </c>
      <c r="AJ46" s="124"/>
    </row>
    <row r="47" spans="1:36" x14ac:dyDescent="0.3">
      <c r="A47">
        <v>13</v>
      </c>
      <c r="B47" s="127" t="s">
        <v>26</v>
      </c>
      <c r="C47" s="133">
        <v>1022</v>
      </c>
      <c r="D47" s="125">
        <v>9.7557343576536214E-4</v>
      </c>
      <c r="E47" s="36">
        <v>44</v>
      </c>
      <c r="F47" s="166">
        <v>1397</v>
      </c>
      <c r="G47" s="125">
        <v>1.3321623273648265E-3</v>
      </c>
      <c r="H47" s="36">
        <v>36</v>
      </c>
      <c r="I47" s="133">
        <v>910</v>
      </c>
      <c r="J47" s="125">
        <v>8.7522469710973872E-4</v>
      </c>
      <c r="K47" s="36">
        <v>46</v>
      </c>
      <c r="L47" s="133">
        <v>470</v>
      </c>
      <c r="M47" s="125">
        <v>4.1909504005478552E-4</v>
      </c>
      <c r="N47" s="36">
        <v>53</v>
      </c>
      <c r="O47" s="133">
        <v>249</v>
      </c>
      <c r="P47" s="125">
        <v>2.3463008070709402E-4</v>
      </c>
      <c r="Q47" s="36">
        <v>56</v>
      </c>
      <c r="R47" s="134">
        <v>404</v>
      </c>
      <c r="S47" s="118">
        <v>4.4698077761378649E-4</v>
      </c>
      <c r="T47" s="36">
        <v>48</v>
      </c>
      <c r="U47" s="133">
        <v>203</v>
      </c>
      <c r="V47" s="125">
        <v>2.0780741677978352E-4</v>
      </c>
      <c r="W47" s="36">
        <v>55</v>
      </c>
      <c r="X47" s="134">
        <v>434</v>
      </c>
      <c r="Y47" s="118">
        <v>5.0467757033798282E-4</v>
      </c>
      <c r="Z47" s="36">
        <v>45</v>
      </c>
      <c r="AA47" s="134">
        <v>269</v>
      </c>
      <c r="AB47" s="118">
        <v>4.4603698624912742E-4</v>
      </c>
      <c r="AC47" s="36">
        <v>38</v>
      </c>
      <c r="AD47" s="133">
        <v>205</v>
      </c>
      <c r="AE47" s="125">
        <v>2.6384307386190323E-4</v>
      </c>
      <c r="AF47" s="36">
        <v>40</v>
      </c>
      <c r="AG47" s="133">
        <v>63</v>
      </c>
      <c r="AH47" s="125">
        <v>8.3840256364872795E-5</v>
      </c>
      <c r="AI47" s="36">
        <v>49</v>
      </c>
      <c r="AJ47" s="124"/>
    </row>
    <row r="48" spans="1:36" x14ac:dyDescent="0.3">
      <c r="A48">
        <v>38</v>
      </c>
      <c r="B48" s="127" t="s">
        <v>50</v>
      </c>
      <c r="C48" s="133">
        <v>968</v>
      </c>
      <c r="D48" s="125">
        <v>9.2402650276014731E-4</v>
      </c>
      <c r="E48" s="36">
        <v>45</v>
      </c>
      <c r="F48" s="166">
        <v>699</v>
      </c>
      <c r="G48" s="125">
        <v>6.6655795764353166E-4</v>
      </c>
      <c r="H48" s="36">
        <v>49</v>
      </c>
      <c r="I48" s="133">
        <v>793</v>
      </c>
      <c r="J48" s="125">
        <v>7.6269580748134381E-4</v>
      </c>
      <c r="K48" s="36">
        <v>48</v>
      </c>
      <c r="L48" s="133">
        <v>977</v>
      </c>
      <c r="M48" s="125">
        <v>8.7118266836920316E-4</v>
      </c>
      <c r="N48" s="36">
        <v>44</v>
      </c>
      <c r="O48" s="133">
        <v>806</v>
      </c>
      <c r="P48" s="125">
        <v>7.5948532148561359E-4</v>
      </c>
      <c r="Q48" s="36">
        <v>46</v>
      </c>
      <c r="R48" s="134">
        <v>192</v>
      </c>
      <c r="S48" s="118">
        <v>2.1242650817288863E-4</v>
      </c>
      <c r="T48" s="36">
        <v>60</v>
      </c>
      <c r="U48" s="133">
        <v>140</v>
      </c>
      <c r="V48" s="125">
        <v>1.4331545984812657E-4</v>
      </c>
      <c r="W48" s="36">
        <v>59</v>
      </c>
      <c r="X48" s="134">
        <v>302</v>
      </c>
      <c r="Y48" s="118">
        <v>3.5118116645638437E-4</v>
      </c>
      <c r="Z48" s="36">
        <v>52</v>
      </c>
      <c r="AA48" s="134">
        <v>44</v>
      </c>
      <c r="AB48" s="118">
        <v>7.2957722657849834E-5</v>
      </c>
      <c r="AC48" s="36">
        <v>57</v>
      </c>
      <c r="AD48" s="133">
        <v>34</v>
      </c>
      <c r="AE48" s="125">
        <v>4.3759339079535174E-5</v>
      </c>
      <c r="AF48" s="36">
        <v>55</v>
      </c>
      <c r="AG48" s="133">
        <v>42</v>
      </c>
      <c r="AH48" s="125">
        <v>5.589350424324853E-5</v>
      </c>
      <c r="AI48" s="36">
        <v>52</v>
      </c>
      <c r="AJ48" s="124"/>
    </row>
    <row r="49" spans="1:36" x14ac:dyDescent="0.3">
      <c r="A49">
        <v>9</v>
      </c>
      <c r="B49" s="127" t="s">
        <v>22</v>
      </c>
      <c r="C49" s="133">
        <v>898</v>
      </c>
      <c r="D49" s="125">
        <v>8.5720640442005409E-4</v>
      </c>
      <c r="E49" s="36">
        <v>46</v>
      </c>
      <c r="F49" s="166">
        <v>845</v>
      </c>
      <c r="G49" s="125">
        <v>8.0578179429010622E-4</v>
      </c>
      <c r="H49" s="36">
        <v>46</v>
      </c>
      <c r="I49" s="133">
        <v>841</v>
      </c>
      <c r="J49" s="125">
        <v>8.0886150579042887E-4</v>
      </c>
      <c r="K49" s="36">
        <v>47</v>
      </c>
      <c r="L49" s="133">
        <v>880</v>
      </c>
      <c r="M49" s="125">
        <v>7.8468858563449204E-4</v>
      </c>
      <c r="N49" s="36">
        <v>46</v>
      </c>
      <c r="O49" s="133">
        <v>671</v>
      </c>
      <c r="P49" s="125">
        <v>6.3227624158417712E-4</v>
      </c>
      <c r="Q49" s="36">
        <v>47</v>
      </c>
      <c r="R49" s="134">
        <v>365</v>
      </c>
      <c r="S49" s="118">
        <v>4.0383164314116847E-4</v>
      </c>
      <c r="T49" s="36">
        <v>50</v>
      </c>
      <c r="U49" s="133">
        <v>479</v>
      </c>
      <c r="V49" s="125">
        <v>4.903436090518044E-4</v>
      </c>
      <c r="W49" s="36">
        <v>44</v>
      </c>
      <c r="X49" s="134">
        <v>285</v>
      </c>
      <c r="Y49" s="118">
        <v>3.3141269019890574E-4</v>
      </c>
      <c r="Z49" s="36">
        <v>54</v>
      </c>
      <c r="AA49" s="134">
        <v>61</v>
      </c>
      <c r="AB49" s="118">
        <v>1.0114593368474636E-4</v>
      </c>
      <c r="AC49" s="36">
        <v>56</v>
      </c>
      <c r="AD49" s="133">
        <v>97</v>
      </c>
      <c r="AE49" s="125">
        <v>1.2484282031514446E-4</v>
      </c>
      <c r="AF49" s="36">
        <v>46</v>
      </c>
      <c r="AG49" s="133">
        <v>84</v>
      </c>
      <c r="AH49" s="125">
        <v>1.1178700848649706E-4</v>
      </c>
      <c r="AI49" s="36">
        <v>46</v>
      </c>
      <c r="AJ49" s="124"/>
    </row>
    <row r="50" spans="1:36" x14ac:dyDescent="0.3">
      <c r="A50">
        <v>30</v>
      </c>
      <c r="B50" s="127" t="s">
        <v>42</v>
      </c>
      <c r="C50" s="133">
        <v>857</v>
      </c>
      <c r="D50" s="125">
        <v>8.1806891824942802E-4</v>
      </c>
      <c r="E50" s="36">
        <v>47</v>
      </c>
      <c r="F50" s="166">
        <v>1060</v>
      </c>
      <c r="G50" s="125">
        <v>1.0108031975710207E-3</v>
      </c>
      <c r="H50" s="36">
        <v>41</v>
      </c>
      <c r="I50" s="133">
        <v>1993</v>
      </c>
      <c r="J50" s="125">
        <v>1.9168382652084719E-3</v>
      </c>
      <c r="K50" s="36">
        <v>33</v>
      </c>
      <c r="L50" s="133">
        <v>1607</v>
      </c>
      <c r="M50" s="125">
        <v>1.4329483603575327E-3</v>
      </c>
      <c r="N50" s="36">
        <v>36</v>
      </c>
      <c r="O50" s="133">
        <v>948</v>
      </c>
      <c r="P50" s="125">
        <v>8.9329042775230974E-4</v>
      </c>
      <c r="Q50" s="36">
        <v>43</v>
      </c>
      <c r="R50" s="134">
        <v>2871</v>
      </c>
      <c r="S50" s="118">
        <v>3.1764401300227252E-3</v>
      </c>
      <c r="T50" s="36">
        <v>29</v>
      </c>
      <c r="U50" s="133">
        <v>3862</v>
      </c>
      <c r="V50" s="125">
        <v>3.9534593280961773E-3</v>
      </c>
      <c r="W50" s="36">
        <v>24</v>
      </c>
      <c r="X50" s="134">
        <v>584</v>
      </c>
      <c r="Y50" s="118">
        <v>6.791053020216174E-4</v>
      </c>
      <c r="Z50" s="36">
        <v>42</v>
      </c>
      <c r="AA50" s="134">
        <v>183</v>
      </c>
      <c r="AB50" s="118">
        <v>3.034378010542391E-4</v>
      </c>
      <c r="AC50" s="36">
        <v>46</v>
      </c>
      <c r="AD50" s="133">
        <v>322</v>
      </c>
      <c r="AE50" s="125">
        <v>4.1442668187089191E-4</v>
      </c>
      <c r="AF50" s="36">
        <v>34</v>
      </c>
      <c r="AG50" s="133">
        <v>117</v>
      </c>
      <c r="AH50" s="125">
        <v>1.5570333324904949E-4</v>
      </c>
      <c r="AI50" s="36">
        <v>40</v>
      </c>
      <c r="AJ50" s="124"/>
    </row>
    <row r="51" spans="1:36" x14ac:dyDescent="0.3">
      <c r="A51">
        <v>26</v>
      </c>
      <c r="B51" s="127" t="s">
        <v>38</v>
      </c>
      <c r="C51" s="133">
        <v>839</v>
      </c>
      <c r="D51" s="125">
        <v>8.0088660724768974E-4</v>
      </c>
      <c r="E51" s="36">
        <v>48</v>
      </c>
      <c r="F51" s="166">
        <v>594</v>
      </c>
      <c r="G51" s="125">
        <v>5.6643122580866641E-4</v>
      </c>
      <c r="H51" s="36">
        <v>51</v>
      </c>
      <c r="I51" s="133">
        <v>1395</v>
      </c>
      <c r="J51" s="125">
        <v>1.3416906071077863E-3</v>
      </c>
      <c r="K51" s="36">
        <v>40</v>
      </c>
      <c r="L51" s="133">
        <v>1017</v>
      </c>
      <c r="M51" s="125">
        <v>9.0685033135258909E-4</v>
      </c>
      <c r="N51" s="36">
        <v>43</v>
      </c>
      <c r="O51" s="133">
        <v>2025</v>
      </c>
      <c r="P51" s="125">
        <v>1.9081361985215479E-3</v>
      </c>
      <c r="Q51" s="36">
        <v>35</v>
      </c>
      <c r="R51" s="134">
        <v>427</v>
      </c>
      <c r="S51" s="118">
        <v>4.7242770307199709E-4</v>
      </c>
      <c r="T51" s="36">
        <v>47</v>
      </c>
      <c r="U51" s="133">
        <v>1045</v>
      </c>
      <c r="V51" s="125">
        <v>1.069747539580659E-3</v>
      </c>
      <c r="W51" s="36">
        <v>40</v>
      </c>
      <c r="X51" s="134">
        <v>162</v>
      </c>
      <c r="Y51" s="118">
        <v>1.8838195021832538E-4</v>
      </c>
      <c r="Z51" s="36">
        <v>58</v>
      </c>
      <c r="AA51" s="134">
        <v>469</v>
      </c>
      <c r="AB51" s="118">
        <v>7.77662998330263E-4</v>
      </c>
      <c r="AC51" s="36">
        <v>34</v>
      </c>
      <c r="AD51" s="133">
        <v>2</v>
      </c>
      <c r="AE51" s="125">
        <v>2.5740787693844221E-6</v>
      </c>
      <c r="AF51" s="36">
        <v>65</v>
      </c>
      <c r="AG51" s="133">
        <v>2</v>
      </c>
      <c r="AH51" s="125">
        <v>2.661595440154692E-6</v>
      </c>
      <c r="AI51" s="36">
        <v>60</v>
      </c>
      <c r="AJ51" s="124"/>
    </row>
    <row r="52" spans="1:36" x14ac:dyDescent="0.3">
      <c r="A52">
        <v>29</v>
      </c>
      <c r="B52" s="127" t="s">
        <v>41</v>
      </c>
      <c r="C52" s="133">
        <v>833</v>
      </c>
      <c r="D52" s="125">
        <v>7.9515917024711028E-4</v>
      </c>
      <c r="E52" s="36">
        <v>49</v>
      </c>
      <c r="F52" s="166">
        <v>848</v>
      </c>
      <c r="G52" s="125">
        <v>8.0864255805681673E-4</v>
      </c>
      <c r="H52" s="36">
        <v>45</v>
      </c>
      <c r="I52" s="133">
        <v>705</v>
      </c>
      <c r="J52" s="125">
        <v>6.7805869391468769E-4</v>
      </c>
      <c r="K52" s="36">
        <v>49</v>
      </c>
      <c r="L52" s="133">
        <v>615</v>
      </c>
      <c r="M52" s="125">
        <v>5.4839031836955983E-4</v>
      </c>
      <c r="N52" s="36">
        <v>50</v>
      </c>
      <c r="O52" s="133">
        <v>589</v>
      </c>
      <c r="P52" s="125">
        <v>5.5500850416256376E-4</v>
      </c>
      <c r="Q52" s="36">
        <v>49</v>
      </c>
      <c r="R52" s="134">
        <v>583</v>
      </c>
      <c r="S52" s="118">
        <v>6.4502424096246906E-4</v>
      </c>
      <c r="T52" s="36">
        <v>43</v>
      </c>
      <c r="U52" s="133">
        <v>456</v>
      </c>
      <c r="V52" s="125">
        <v>4.6679892636246936E-4</v>
      </c>
      <c r="W52" s="36">
        <v>45</v>
      </c>
      <c r="X52" s="134">
        <v>646</v>
      </c>
      <c r="Y52" s="118">
        <v>7.5120209778418642E-4</v>
      </c>
      <c r="Z52" s="36">
        <v>41</v>
      </c>
      <c r="AA52" s="134">
        <v>253</v>
      </c>
      <c r="AB52" s="118">
        <v>4.1950690528263655E-4</v>
      </c>
      <c r="AC52" s="36">
        <v>39</v>
      </c>
      <c r="AD52" s="133">
        <v>194</v>
      </c>
      <c r="AE52" s="125">
        <v>2.4968564063028892E-4</v>
      </c>
      <c r="AF52" s="36">
        <v>41</v>
      </c>
      <c r="AG52" s="133">
        <v>153</v>
      </c>
      <c r="AH52" s="125">
        <v>2.0361205117183393E-4</v>
      </c>
      <c r="AI52" s="36">
        <v>39</v>
      </c>
      <c r="AJ52" s="124"/>
    </row>
    <row r="53" spans="1:36" x14ac:dyDescent="0.3">
      <c r="A53">
        <v>36</v>
      </c>
      <c r="B53" s="127" t="s">
        <v>48</v>
      </c>
      <c r="C53" s="133">
        <v>815</v>
      </c>
      <c r="D53" s="125">
        <v>7.77976859245372E-4</v>
      </c>
      <c r="E53" s="36">
        <v>50</v>
      </c>
      <c r="F53" s="166">
        <v>815</v>
      </c>
      <c r="G53" s="125">
        <v>7.7717415662300184E-4</v>
      </c>
      <c r="H53" s="36">
        <v>47</v>
      </c>
      <c r="I53" s="133">
        <v>601</v>
      </c>
      <c r="J53" s="125">
        <v>5.7803301424500333E-4</v>
      </c>
      <c r="K53" s="36">
        <v>51</v>
      </c>
      <c r="L53" s="133">
        <v>477</v>
      </c>
      <c r="M53" s="125">
        <v>4.2533688107687808E-4</v>
      </c>
      <c r="N53" s="36">
        <v>51</v>
      </c>
      <c r="O53" s="133">
        <v>622</v>
      </c>
      <c r="P53" s="125">
        <v>5.8610405702735934E-4</v>
      </c>
      <c r="Q53" s="36">
        <v>48</v>
      </c>
      <c r="R53" s="134">
        <v>358</v>
      </c>
      <c r="S53" s="118">
        <v>3.9608692669736525E-4</v>
      </c>
      <c r="T53" s="36">
        <v>51</v>
      </c>
      <c r="U53" s="133">
        <v>295</v>
      </c>
      <c r="V53" s="125">
        <v>3.0198614753712381E-4</v>
      </c>
      <c r="W53" s="36">
        <v>52</v>
      </c>
      <c r="X53" s="134">
        <v>487</v>
      </c>
      <c r="Y53" s="118">
        <v>5.6630870219953372E-4</v>
      </c>
      <c r="Z53" s="36">
        <v>43</v>
      </c>
      <c r="AA53" s="134">
        <v>205</v>
      </c>
      <c r="AB53" s="118">
        <v>3.39916662383164E-4</v>
      </c>
      <c r="AC53" s="36">
        <v>43</v>
      </c>
      <c r="AD53" s="133">
        <v>248</v>
      </c>
      <c r="AE53" s="125">
        <v>3.1918576740366832E-4</v>
      </c>
      <c r="AF53" s="36">
        <v>36</v>
      </c>
      <c r="AG53" s="133">
        <v>176</v>
      </c>
      <c r="AH53" s="125">
        <v>2.3422039873361288E-4</v>
      </c>
      <c r="AI53" s="36">
        <v>37</v>
      </c>
      <c r="AJ53" s="124"/>
    </row>
    <row r="54" spans="1:36" x14ac:dyDescent="0.3">
      <c r="A54">
        <v>24</v>
      </c>
      <c r="B54" s="127" t="s">
        <v>36</v>
      </c>
      <c r="C54" s="133">
        <v>750</v>
      </c>
      <c r="D54" s="125">
        <v>7.1592962507242819E-4</v>
      </c>
      <c r="E54" s="36">
        <v>51</v>
      </c>
      <c r="F54" s="166">
        <v>499</v>
      </c>
      <c r="G54" s="125">
        <v>4.7584037319616922E-4</v>
      </c>
      <c r="H54" s="36">
        <v>53</v>
      </c>
      <c r="I54" s="133">
        <v>1277</v>
      </c>
      <c r="J54" s="125">
        <v>1.2281999320979521E-3</v>
      </c>
      <c r="K54" s="36">
        <v>42</v>
      </c>
      <c r="L54" s="133">
        <v>927</v>
      </c>
      <c r="M54" s="125">
        <v>8.2659808963997058E-4</v>
      </c>
      <c r="N54" s="36">
        <v>45</v>
      </c>
      <c r="O54" s="133">
        <v>380</v>
      </c>
      <c r="P54" s="125">
        <v>3.5807000268552503E-4</v>
      </c>
      <c r="Q54" s="36">
        <v>51</v>
      </c>
      <c r="R54" s="134">
        <v>393</v>
      </c>
      <c r="S54" s="118">
        <v>4.3481050891638141E-4</v>
      </c>
      <c r="T54" s="36">
        <v>49</v>
      </c>
      <c r="U54" s="133">
        <v>324</v>
      </c>
      <c r="V54" s="125">
        <v>3.3167292136280721E-4</v>
      </c>
      <c r="W54" s="36">
        <v>49</v>
      </c>
      <c r="X54" s="134">
        <v>213</v>
      </c>
      <c r="Y54" s="118">
        <v>2.4768737899076115E-4</v>
      </c>
      <c r="Z54" s="36">
        <v>56</v>
      </c>
      <c r="AA54" s="134">
        <v>178</v>
      </c>
      <c r="AB54" s="118">
        <v>2.9514715075221068E-4</v>
      </c>
      <c r="AC54" s="36">
        <v>47</v>
      </c>
      <c r="AD54" s="133">
        <v>78</v>
      </c>
      <c r="AE54" s="125">
        <v>1.0038907200599245E-4</v>
      </c>
      <c r="AF54" s="36">
        <v>49</v>
      </c>
      <c r="AG54" s="133">
        <v>16</v>
      </c>
      <c r="AH54" s="125">
        <v>2.1292763521237536E-5</v>
      </c>
      <c r="AI54" s="36">
        <v>55</v>
      </c>
      <c r="AJ54" s="124"/>
    </row>
    <row r="55" spans="1:36" x14ac:dyDescent="0.3">
      <c r="A55">
        <v>23</v>
      </c>
      <c r="B55" s="127" t="s">
        <v>35</v>
      </c>
      <c r="C55" s="133">
        <v>714</v>
      </c>
      <c r="D55" s="125">
        <v>6.8156500306895164E-4</v>
      </c>
      <c r="E55" s="36">
        <v>52</v>
      </c>
      <c r="F55" s="166">
        <v>973</v>
      </c>
      <c r="G55" s="125">
        <v>9.278410483364182E-4</v>
      </c>
      <c r="H55" s="36">
        <v>43</v>
      </c>
      <c r="I55" s="133">
        <v>924</v>
      </c>
      <c r="J55" s="125">
        <v>8.8868969244988857E-4</v>
      </c>
      <c r="K55" s="36">
        <v>45</v>
      </c>
      <c r="L55" s="133">
        <v>619</v>
      </c>
      <c r="M55" s="125">
        <v>5.519570846678984E-4</v>
      </c>
      <c r="N55" s="36">
        <v>49</v>
      </c>
      <c r="O55" s="133">
        <v>535</v>
      </c>
      <c r="P55" s="125">
        <v>5.0412487220198913E-4</v>
      </c>
      <c r="Q55" s="36">
        <v>50</v>
      </c>
      <c r="R55" s="134">
        <v>498</v>
      </c>
      <c r="S55" s="118">
        <v>5.5098125557342991E-4</v>
      </c>
      <c r="T55" s="36">
        <v>45</v>
      </c>
      <c r="U55" s="133">
        <v>369</v>
      </c>
      <c r="V55" s="125">
        <v>3.7773860488541928E-4</v>
      </c>
      <c r="W55" s="36">
        <v>47</v>
      </c>
      <c r="X55" s="134">
        <v>427</v>
      </c>
      <c r="Y55" s="118">
        <v>4.965376095260798E-4</v>
      </c>
      <c r="Z55" s="36">
        <v>46</v>
      </c>
      <c r="AA55" s="134">
        <v>85</v>
      </c>
      <c r="AB55" s="118">
        <v>1.4094105513448265E-4</v>
      </c>
      <c r="AC55" s="36">
        <v>54</v>
      </c>
      <c r="AD55" s="133">
        <v>123</v>
      </c>
      <c r="AE55" s="125">
        <v>1.5830584431714194E-4</v>
      </c>
      <c r="AF55" s="36">
        <v>42</v>
      </c>
      <c r="AG55" s="133">
        <v>180</v>
      </c>
      <c r="AH55" s="125">
        <v>2.3954358961392227E-4</v>
      </c>
      <c r="AI55" s="36">
        <v>36</v>
      </c>
      <c r="AJ55" s="124"/>
    </row>
    <row r="56" spans="1:36" x14ac:dyDescent="0.3">
      <c r="A56">
        <v>40</v>
      </c>
      <c r="B56" s="127" t="s">
        <v>52</v>
      </c>
      <c r="C56" s="133">
        <v>699</v>
      </c>
      <c r="D56" s="125">
        <v>6.6724641056750309E-4</v>
      </c>
      <c r="E56" s="36">
        <v>53</v>
      </c>
      <c r="F56" s="166">
        <v>534</v>
      </c>
      <c r="G56" s="125">
        <v>5.0921595047445764E-4</v>
      </c>
      <c r="H56" s="36">
        <v>52</v>
      </c>
      <c r="I56" s="133">
        <v>564</v>
      </c>
      <c r="J56" s="125">
        <v>5.424469551317502E-4</v>
      </c>
      <c r="K56" s="36">
        <v>53</v>
      </c>
      <c r="L56" s="133">
        <v>709</v>
      </c>
      <c r="M56" s="125">
        <v>6.3220932638051691E-4</v>
      </c>
      <c r="N56" s="36">
        <v>47</v>
      </c>
      <c r="O56" s="133">
        <v>864</v>
      </c>
      <c r="P56" s="125">
        <v>8.1413811136919376E-4</v>
      </c>
      <c r="Q56" s="36">
        <v>45</v>
      </c>
      <c r="R56" s="134">
        <v>541</v>
      </c>
      <c r="S56" s="118">
        <v>5.9855594229964973E-4</v>
      </c>
      <c r="T56" s="36">
        <v>44</v>
      </c>
      <c r="U56" s="133">
        <v>312</v>
      </c>
      <c r="V56" s="125">
        <v>3.193887390901106E-4</v>
      </c>
      <c r="W56" s="36">
        <v>50</v>
      </c>
      <c r="X56" s="134">
        <v>197</v>
      </c>
      <c r="Y56" s="118">
        <v>2.2908175427784012E-4</v>
      </c>
      <c r="Z56" s="36">
        <v>57</v>
      </c>
      <c r="AA56" s="134">
        <v>135</v>
      </c>
      <c r="AB56" s="118">
        <v>2.2384755815476655E-4</v>
      </c>
      <c r="AC56" s="36">
        <v>51</v>
      </c>
      <c r="AD56" s="133">
        <v>104</v>
      </c>
      <c r="AE56" s="125">
        <v>1.3385209600798995E-4</v>
      </c>
      <c r="AF56" s="36">
        <v>44</v>
      </c>
      <c r="AG56" s="133">
        <v>104</v>
      </c>
      <c r="AH56" s="125">
        <v>1.3840296288804399E-4</v>
      </c>
      <c r="AI56" s="36">
        <v>41</v>
      </c>
      <c r="AJ56" s="124"/>
    </row>
    <row r="57" spans="1:36" x14ac:dyDescent="0.3">
      <c r="A57">
        <v>37</v>
      </c>
      <c r="B57" s="127" t="s">
        <v>49</v>
      </c>
      <c r="C57" s="133">
        <v>670</v>
      </c>
      <c r="D57" s="125">
        <v>6.3956379839803584E-4</v>
      </c>
      <c r="E57" s="36">
        <v>54</v>
      </c>
      <c r="F57" s="166">
        <v>1346</v>
      </c>
      <c r="G57" s="125">
        <v>1.2835293433307491E-3</v>
      </c>
      <c r="H57" s="36">
        <v>38</v>
      </c>
      <c r="I57" s="133">
        <v>1031</v>
      </c>
      <c r="J57" s="125">
        <v>9.9160072826389085E-4</v>
      </c>
      <c r="K57" s="36">
        <v>43</v>
      </c>
      <c r="L57" s="133">
        <v>1325</v>
      </c>
      <c r="M57" s="125">
        <v>1.1814913363246613E-3</v>
      </c>
      <c r="N57" s="36">
        <v>38</v>
      </c>
      <c r="O57" s="133">
        <v>1251</v>
      </c>
      <c r="P57" s="125">
        <v>1.1788041404199785E-3</v>
      </c>
      <c r="Q57" s="36">
        <v>39</v>
      </c>
      <c r="R57" s="134">
        <v>1634</v>
      </c>
      <c r="S57" s="118">
        <v>1.8078380955963542E-3</v>
      </c>
      <c r="T57" s="36">
        <v>36</v>
      </c>
      <c r="U57" s="133">
        <v>2162</v>
      </c>
      <c r="V57" s="125">
        <v>2.2132001727974975E-3</v>
      </c>
      <c r="W57" s="36">
        <v>33</v>
      </c>
      <c r="X57" s="134">
        <v>1244</v>
      </c>
      <c r="Y57" s="118">
        <v>1.4465873214296098E-3</v>
      </c>
      <c r="Z57" s="36">
        <v>34</v>
      </c>
      <c r="AA57" s="134">
        <v>849</v>
      </c>
      <c r="AB57" s="118">
        <v>1.4077524212844207E-3</v>
      </c>
      <c r="AC57" s="36">
        <v>31</v>
      </c>
      <c r="AD57" s="133">
        <v>88</v>
      </c>
      <c r="AE57" s="125">
        <v>1.1325946585291456E-4</v>
      </c>
      <c r="AF57" s="36">
        <v>47</v>
      </c>
      <c r="AG57" s="133">
        <v>89</v>
      </c>
      <c r="AH57" s="125">
        <v>1.1844099708688379E-4</v>
      </c>
      <c r="AI57" s="36">
        <v>44</v>
      </c>
      <c r="AJ57" s="124"/>
    </row>
    <row r="58" spans="1:36" x14ac:dyDescent="0.3">
      <c r="A58">
        <v>48</v>
      </c>
      <c r="B58" s="127" t="s">
        <v>59</v>
      </c>
      <c r="C58" s="133">
        <v>597</v>
      </c>
      <c r="D58" s="125">
        <v>5.6987998155765289E-4</v>
      </c>
      <c r="E58" s="36">
        <v>55</v>
      </c>
      <c r="F58" s="166">
        <v>316</v>
      </c>
      <c r="G58" s="125">
        <v>3.0133378342683261E-4</v>
      </c>
      <c r="H58" s="36">
        <v>58</v>
      </c>
      <c r="I58" s="133">
        <v>457</v>
      </c>
      <c r="J58" s="125">
        <v>4.3953591931774792E-4</v>
      </c>
      <c r="K58" s="36">
        <v>55</v>
      </c>
      <c r="L58" s="133">
        <v>312</v>
      </c>
      <c r="M58" s="125">
        <v>2.7820777127041081E-4</v>
      </c>
      <c r="N58" s="36">
        <v>58</v>
      </c>
      <c r="O58" s="133">
        <v>345</v>
      </c>
      <c r="P58" s="125">
        <v>3.2508987085922667E-4</v>
      </c>
      <c r="Q58" s="36">
        <v>52</v>
      </c>
      <c r="R58" s="134">
        <v>229</v>
      </c>
      <c r="S58" s="118">
        <v>2.5336286651870572E-4</v>
      </c>
      <c r="T58" s="36">
        <v>58</v>
      </c>
      <c r="U58" s="133">
        <v>144</v>
      </c>
      <c r="V58" s="125">
        <v>1.4741018727235875E-4</v>
      </c>
      <c r="W58" s="36">
        <v>58</v>
      </c>
      <c r="X58" s="134">
        <v>394</v>
      </c>
      <c r="Y58" s="118">
        <v>4.5816350855568024E-4</v>
      </c>
      <c r="Z58" s="36">
        <v>49</v>
      </c>
      <c r="AA58" s="134">
        <v>74</v>
      </c>
      <c r="AB58" s="118">
        <v>1.2270162447002017E-4</v>
      </c>
      <c r="AC58" s="36">
        <v>55</v>
      </c>
      <c r="AD58" s="133">
        <v>65</v>
      </c>
      <c r="AE58" s="125">
        <v>8.3657560004993714E-5</v>
      </c>
      <c r="AF58" s="36">
        <v>51</v>
      </c>
      <c r="AG58" s="133">
        <v>51</v>
      </c>
      <c r="AH58" s="125">
        <v>6.7870683723944648E-5</v>
      </c>
      <c r="AI58" s="36">
        <v>51</v>
      </c>
      <c r="AJ58" s="124"/>
    </row>
    <row r="59" spans="1:36" x14ac:dyDescent="0.3">
      <c r="A59">
        <v>59</v>
      </c>
      <c r="B59" s="127" t="s">
        <v>68</v>
      </c>
      <c r="C59" s="133">
        <v>566</v>
      </c>
      <c r="D59" s="125">
        <v>5.4028822372132585E-4</v>
      </c>
      <c r="E59" s="36">
        <v>56</v>
      </c>
      <c r="F59" s="166">
        <v>464</v>
      </c>
      <c r="G59" s="125">
        <v>4.4246479591788081E-4</v>
      </c>
      <c r="H59" s="36">
        <v>55</v>
      </c>
      <c r="I59" s="133">
        <v>704</v>
      </c>
      <c r="J59" s="125">
        <v>6.7709690853324839E-4</v>
      </c>
      <c r="K59" s="36">
        <v>50</v>
      </c>
      <c r="L59" s="133">
        <v>1092</v>
      </c>
      <c r="M59" s="125">
        <v>9.7372719944643785E-4</v>
      </c>
      <c r="N59" s="36">
        <v>41</v>
      </c>
      <c r="O59" s="133">
        <v>2540</v>
      </c>
      <c r="P59" s="125">
        <v>2.3934152811085092E-3</v>
      </c>
      <c r="Q59" s="36">
        <v>31</v>
      </c>
      <c r="R59" s="134">
        <v>1320</v>
      </c>
      <c r="S59" s="118">
        <v>1.4604322436886092E-3</v>
      </c>
      <c r="T59" s="36">
        <v>38</v>
      </c>
      <c r="U59" s="133">
        <v>280</v>
      </c>
      <c r="V59" s="125">
        <v>2.8663091969625314E-4</v>
      </c>
      <c r="W59" s="36">
        <v>54</v>
      </c>
      <c r="X59" s="134">
        <v>410</v>
      </c>
      <c r="Y59" s="118">
        <v>4.7676913326860128E-4</v>
      </c>
      <c r="Z59" s="36">
        <v>48</v>
      </c>
      <c r="AA59" s="134">
        <v>250</v>
      </c>
      <c r="AB59" s="118">
        <v>4.1453251510141953E-4</v>
      </c>
      <c r="AC59" s="36">
        <v>40</v>
      </c>
      <c r="AD59" s="133">
        <v>54</v>
      </c>
      <c r="AE59" s="125">
        <v>6.9500126773379387E-5</v>
      </c>
      <c r="AF59" s="36">
        <v>52</v>
      </c>
      <c r="AG59" s="133">
        <v>68</v>
      </c>
      <c r="AH59" s="125">
        <v>9.0494244965259521E-5</v>
      </c>
      <c r="AI59" s="36">
        <v>48</v>
      </c>
      <c r="AJ59" s="124"/>
    </row>
    <row r="60" spans="1:36" x14ac:dyDescent="0.3">
      <c r="A60">
        <v>66</v>
      </c>
      <c r="B60" s="127" t="s">
        <v>76</v>
      </c>
      <c r="C60" s="133">
        <v>381</v>
      </c>
      <c r="D60" s="125">
        <v>3.6369224953679356E-4</v>
      </c>
      <c r="E60" s="36">
        <v>57</v>
      </c>
      <c r="F60" s="166">
        <v>465</v>
      </c>
      <c r="G60" s="125">
        <v>4.4341838384011762E-4</v>
      </c>
      <c r="H60" s="36">
        <v>54</v>
      </c>
      <c r="I60" s="133">
        <v>366</v>
      </c>
      <c r="J60" s="125">
        <v>3.5201344960677404E-4</v>
      </c>
      <c r="K60" s="36">
        <v>57</v>
      </c>
      <c r="L60" s="133">
        <v>412</v>
      </c>
      <c r="M60" s="125">
        <v>3.673769287288758E-4</v>
      </c>
      <c r="N60" s="36">
        <v>55</v>
      </c>
      <c r="O60" s="133">
        <v>325</v>
      </c>
      <c r="P60" s="125">
        <v>3.0624408124419904E-4</v>
      </c>
      <c r="Q60" s="36">
        <v>53</v>
      </c>
      <c r="R60" s="134">
        <v>256</v>
      </c>
      <c r="S60" s="118">
        <v>2.8323534423051818E-4</v>
      </c>
      <c r="T60" s="36">
        <v>57</v>
      </c>
      <c r="U60" s="133">
        <v>351</v>
      </c>
      <c r="V60" s="125">
        <v>3.5931233147637443E-4</v>
      </c>
      <c r="W60" s="36">
        <v>48</v>
      </c>
      <c r="X60" s="134">
        <v>481</v>
      </c>
      <c r="Y60" s="118">
        <v>5.5933159293218831E-4</v>
      </c>
      <c r="Z60" s="36">
        <v>44</v>
      </c>
      <c r="AA60" s="134">
        <v>226</v>
      </c>
      <c r="AB60" s="118">
        <v>3.7473739365168323E-4</v>
      </c>
      <c r="AC60" s="36">
        <v>42</v>
      </c>
      <c r="AD60" s="133">
        <v>228</v>
      </c>
      <c r="AE60" s="125">
        <v>2.9344497970982408E-4</v>
      </c>
      <c r="AF60" s="36">
        <v>37</v>
      </c>
      <c r="AG60" s="133">
        <v>88</v>
      </c>
      <c r="AH60" s="125">
        <v>1.1711019936680644E-4</v>
      </c>
      <c r="AI60" s="36">
        <v>45</v>
      </c>
      <c r="AJ60" s="124"/>
    </row>
    <row r="61" spans="1:36" x14ac:dyDescent="0.3">
      <c r="A61">
        <v>10</v>
      </c>
      <c r="B61" s="127" t="s">
        <v>23</v>
      </c>
      <c r="C61" s="133">
        <v>357</v>
      </c>
      <c r="D61" s="125">
        <v>3.4078250153447582E-4</v>
      </c>
      <c r="E61" s="36">
        <v>58</v>
      </c>
      <c r="F61" s="166">
        <v>620</v>
      </c>
      <c r="G61" s="125">
        <v>5.9122451178682354E-4</v>
      </c>
      <c r="H61" s="36">
        <v>50</v>
      </c>
      <c r="I61" s="133">
        <v>394</v>
      </c>
      <c r="J61" s="125">
        <v>3.7894344028707369E-4</v>
      </c>
      <c r="K61" s="36">
        <v>56</v>
      </c>
      <c r="L61" s="133">
        <v>464</v>
      </c>
      <c r="M61" s="125">
        <v>4.1374489060727761E-4</v>
      </c>
      <c r="N61" s="36">
        <v>54</v>
      </c>
      <c r="O61" s="133">
        <v>277</v>
      </c>
      <c r="P61" s="125">
        <v>2.6101418616813273E-4</v>
      </c>
      <c r="Q61" s="36">
        <v>55</v>
      </c>
      <c r="R61" s="134">
        <v>266</v>
      </c>
      <c r="S61" s="118">
        <v>2.9429922486452276E-4</v>
      </c>
      <c r="T61" s="36">
        <v>56</v>
      </c>
      <c r="U61" s="133">
        <v>171</v>
      </c>
      <c r="V61" s="125">
        <v>1.75049597385926E-4</v>
      </c>
      <c r="W61" s="36">
        <v>57</v>
      </c>
      <c r="X61" s="134">
        <v>368</v>
      </c>
      <c r="Y61" s="118">
        <v>4.279293683971836E-4</v>
      </c>
      <c r="Z61" s="36">
        <v>51</v>
      </c>
      <c r="AA61" s="134">
        <v>345</v>
      </c>
      <c r="AB61" s="118">
        <v>5.7205487083995896E-4</v>
      </c>
      <c r="AC61" s="36">
        <v>36</v>
      </c>
      <c r="AD61" s="133">
        <v>32</v>
      </c>
      <c r="AE61" s="125">
        <v>4.1185260310150754E-5</v>
      </c>
      <c r="AF61" s="36">
        <v>56</v>
      </c>
      <c r="AG61" s="133">
        <v>94</v>
      </c>
      <c r="AH61" s="125">
        <v>1.2509498568727051E-4</v>
      </c>
      <c r="AI61" s="36">
        <v>42</v>
      </c>
      <c r="AJ61" s="124"/>
    </row>
    <row r="62" spans="1:36" x14ac:dyDescent="0.3">
      <c r="A62">
        <v>64</v>
      </c>
      <c r="B62" s="127" t="s">
        <v>73</v>
      </c>
      <c r="C62" s="133">
        <v>354</v>
      </c>
      <c r="D62" s="125">
        <v>3.3791878303418614E-4</v>
      </c>
      <c r="E62" s="36">
        <v>59</v>
      </c>
      <c r="F62" s="166">
        <v>198</v>
      </c>
      <c r="G62" s="125">
        <v>1.888104086028888E-4</v>
      </c>
      <c r="H62" s="36">
        <v>61</v>
      </c>
      <c r="I62" s="133">
        <v>220</v>
      </c>
      <c r="J62" s="125">
        <v>2.1159278391664013E-4</v>
      </c>
      <c r="K62" s="36">
        <v>60</v>
      </c>
      <c r="L62" s="133">
        <v>192</v>
      </c>
      <c r="M62" s="125">
        <v>1.7120478232025282E-4</v>
      </c>
      <c r="N62" s="36">
        <v>62</v>
      </c>
      <c r="O62" s="133">
        <v>100</v>
      </c>
      <c r="P62" s="125">
        <v>9.4228948075138165E-5</v>
      </c>
      <c r="Q62" s="36">
        <v>61</v>
      </c>
      <c r="R62" s="134">
        <v>106</v>
      </c>
      <c r="S62" s="118">
        <v>1.1727713472044893E-4</v>
      </c>
      <c r="T62" s="36">
        <v>63</v>
      </c>
      <c r="U62" s="133">
        <v>129</v>
      </c>
      <c r="V62" s="125">
        <v>1.3205495943148805E-4</v>
      </c>
      <c r="W62" s="36">
        <v>60</v>
      </c>
      <c r="X62" s="134">
        <v>69</v>
      </c>
      <c r="Y62" s="118">
        <v>8.0236756574471918E-5</v>
      </c>
      <c r="Z62" s="36">
        <v>60</v>
      </c>
      <c r="AA62" s="134">
        <v>44</v>
      </c>
      <c r="AB62" s="118">
        <v>7.2957722657849834E-5</v>
      </c>
      <c r="AC62" s="36">
        <v>58</v>
      </c>
      <c r="AD62" s="133">
        <v>28</v>
      </c>
      <c r="AE62" s="125">
        <v>3.6037102771381907E-5</v>
      </c>
      <c r="AF62" s="36">
        <v>59</v>
      </c>
      <c r="AG62" s="133">
        <v>70</v>
      </c>
      <c r="AH62" s="125">
        <v>9.3155840405414217E-5</v>
      </c>
      <c r="AI62" s="36">
        <v>47</v>
      </c>
      <c r="AJ62" s="124"/>
    </row>
    <row r="63" spans="1:36" x14ac:dyDescent="0.3">
      <c r="A63">
        <v>17</v>
      </c>
      <c r="B63" s="127" t="s">
        <v>29</v>
      </c>
      <c r="C63" s="133">
        <v>337</v>
      </c>
      <c r="D63" s="125">
        <v>3.2169104486587776E-4</v>
      </c>
      <c r="E63" s="36">
        <v>60</v>
      </c>
      <c r="F63" s="166">
        <v>274</v>
      </c>
      <c r="G63" s="125">
        <v>2.6128309069288654E-4</v>
      </c>
      <c r="H63" s="36">
        <v>59</v>
      </c>
      <c r="I63" s="133">
        <v>167</v>
      </c>
      <c r="J63" s="125">
        <v>1.6061815870035864E-4</v>
      </c>
      <c r="K63" s="36">
        <v>61</v>
      </c>
      <c r="L63" s="133">
        <v>242</v>
      </c>
      <c r="M63" s="125">
        <v>2.1578936104948532E-4</v>
      </c>
      <c r="N63" s="36">
        <v>60</v>
      </c>
      <c r="O63" s="133">
        <v>95</v>
      </c>
      <c r="P63" s="125">
        <v>8.9517500671381256E-5</v>
      </c>
      <c r="Q63" s="36">
        <v>62</v>
      </c>
      <c r="R63" s="134">
        <v>216</v>
      </c>
      <c r="S63" s="118">
        <v>2.3897982169449969E-4</v>
      </c>
      <c r="T63" s="36">
        <v>59</v>
      </c>
      <c r="U63" s="133">
        <v>18</v>
      </c>
      <c r="V63" s="125">
        <v>1.8426273409044844E-5</v>
      </c>
      <c r="W63" s="36">
        <v>64</v>
      </c>
      <c r="X63" s="134">
        <v>36</v>
      </c>
      <c r="Y63" s="118">
        <v>4.1862655604072305E-5</v>
      </c>
      <c r="Z63" s="36">
        <v>62</v>
      </c>
      <c r="AA63" s="134">
        <v>6</v>
      </c>
      <c r="AB63" s="118">
        <v>9.9487803624340689E-6</v>
      </c>
      <c r="AC63" s="36">
        <v>64</v>
      </c>
      <c r="AD63" s="133">
        <v>28</v>
      </c>
      <c r="AE63" s="125">
        <v>3.6037102771381907E-5</v>
      </c>
      <c r="AF63" s="36">
        <v>58</v>
      </c>
      <c r="AG63" s="133">
        <v>0</v>
      </c>
      <c r="AH63" s="125">
        <v>0</v>
      </c>
      <c r="AI63" s="36">
        <v>62</v>
      </c>
      <c r="AJ63" s="124"/>
    </row>
    <row r="64" spans="1:36" x14ac:dyDescent="0.3">
      <c r="A64">
        <v>42</v>
      </c>
      <c r="B64" s="127" t="s">
        <v>54</v>
      </c>
      <c r="C64" s="133">
        <v>226</v>
      </c>
      <c r="D64" s="125">
        <v>2.1573346035515836E-4</v>
      </c>
      <c r="E64" s="36">
        <v>61</v>
      </c>
      <c r="F64" s="166">
        <v>245</v>
      </c>
      <c r="G64" s="125">
        <v>2.3362904094801896E-4</v>
      </c>
      <c r="H64" s="36">
        <v>60</v>
      </c>
      <c r="I64" s="133">
        <v>267</v>
      </c>
      <c r="J64" s="125">
        <v>2.56796696844286E-4</v>
      </c>
      <c r="K64" s="36">
        <v>59</v>
      </c>
      <c r="L64" s="133">
        <v>259</v>
      </c>
      <c r="M64" s="125">
        <v>2.3094811781742435E-4</v>
      </c>
      <c r="N64" s="36">
        <v>59</v>
      </c>
      <c r="O64" s="133">
        <v>223</v>
      </c>
      <c r="P64" s="125">
        <v>2.101305542075581E-4</v>
      </c>
      <c r="Q64" s="36">
        <v>59</v>
      </c>
      <c r="R64" s="134">
        <v>274</v>
      </c>
      <c r="S64" s="118">
        <v>3.0315032937172648E-4</v>
      </c>
      <c r="T64" s="36">
        <v>54</v>
      </c>
      <c r="U64" s="133">
        <v>124</v>
      </c>
      <c r="V64" s="125">
        <v>1.2693655015119781E-4</v>
      </c>
      <c r="W64" s="36">
        <v>61</v>
      </c>
      <c r="X64" s="134">
        <v>78</v>
      </c>
      <c r="Y64" s="118">
        <v>9.0702420475489997E-5</v>
      </c>
      <c r="Z64" s="36">
        <v>59</v>
      </c>
      <c r="AA64" s="134">
        <v>28</v>
      </c>
      <c r="AB64" s="118">
        <v>4.6427641691358986E-5</v>
      </c>
      <c r="AC64" s="36">
        <v>60</v>
      </c>
      <c r="AD64" s="133">
        <v>15</v>
      </c>
      <c r="AE64" s="125">
        <v>1.9305590770383163E-5</v>
      </c>
      <c r="AF64" s="36">
        <v>62</v>
      </c>
      <c r="AG64" s="133">
        <v>5</v>
      </c>
      <c r="AH64" s="125">
        <v>6.6539886003867301E-6</v>
      </c>
      <c r="AI64" s="36">
        <v>56</v>
      </c>
      <c r="AJ64" s="124"/>
    </row>
    <row r="65" spans="1:36" x14ac:dyDescent="0.3">
      <c r="A65">
        <v>22</v>
      </c>
      <c r="B65" s="127" t="s">
        <v>34</v>
      </c>
      <c r="C65" s="133">
        <v>192</v>
      </c>
      <c r="D65" s="125">
        <v>1.8327798401854162E-4</v>
      </c>
      <c r="E65" s="36">
        <v>62</v>
      </c>
      <c r="F65" s="166">
        <v>129</v>
      </c>
      <c r="G65" s="125">
        <v>1.2301284196854876E-4</v>
      </c>
      <c r="H65" s="36">
        <v>63</v>
      </c>
      <c r="I65" s="133">
        <v>68</v>
      </c>
      <c r="J65" s="125">
        <v>6.5401405937870591E-5</v>
      </c>
      <c r="K65" s="36">
        <v>64</v>
      </c>
      <c r="L65" s="133">
        <v>199</v>
      </c>
      <c r="M65" s="125">
        <v>1.7744662334234537E-4</v>
      </c>
      <c r="N65" s="36">
        <v>61</v>
      </c>
      <c r="O65" s="133">
        <v>44</v>
      </c>
      <c r="P65" s="125">
        <v>4.1460737153060794E-5</v>
      </c>
      <c r="Q65" s="36">
        <v>63</v>
      </c>
      <c r="R65" s="134">
        <v>112</v>
      </c>
      <c r="S65" s="118">
        <v>1.2391546310085169E-4</v>
      </c>
      <c r="T65" s="36">
        <v>61</v>
      </c>
      <c r="U65" s="133">
        <v>26</v>
      </c>
      <c r="V65" s="125">
        <v>2.6615728257509217E-5</v>
      </c>
      <c r="W65" s="36">
        <v>63</v>
      </c>
      <c r="X65" s="134">
        <v>61</v>
      </c>
      <c r="Y65" s="118">
        <v>7.0933944218011402E-5</v>
      </c>
      <c r="Z65" s="36">
        <v>61</v>
      </c>
      <c r="AA65" s="134">
        <v>120</v>
      </c>
      <c r="AB65" s="118">
        <v>1.9897560724868138E-4</v>
      </c>
      <c r="AC65" s="36">
        <v>52</v>
      </c>
      <c r="AD65" s="133">
        <v>43</v>
      </c>
      <c r="AE65" s="125">
        <v>5.5342693541765074E-5</v>
      </c>
      <c r="AF65" s="36">
        <v>54</v>
      </c>
      <c r="AG65" s="133">
        <v>0</v>
      </c>
      <c r="AH65" s="125">
        <v>0</v>
      </c>
      <c r="AI65" s="36">
        <v>63</v>
      </c>
      <c r="AJ65" s="124"/>
    </row>
    <row r="66" spans="1:36" x14ac:dyDescent="0.3">
      <c r="A66">
        <v>35</v>
      </c>
      <c r="B66" s="127" t="s">
        <v>47</v>
      </c>
      <c r="C66" s="133">
        <v>117</v>
      </c>
      <c r="D66" s="125">
        <v>1.116850215112988E-4</v>
      </c>
      <c r="E66" s="36">
        <v>63</v>
      </c>
      <c r="F66" s="166">
        <v>148</v>
      </c>
      <c r="G66" s="125">
        <v>1.411310124910482E-4</v>
      </c>
      <c r="H66" s="36">
        <v>62</v>
      </c>
      <c r="I66" s="133">
        <v>94</v>
      </c>
      <c r="J66" s="125">
        <v>9.0407825855291695E-5</v>
      </c>
      <c r="K66" s="36">
        <v>63</v>
      </c>
      <c r="L66" s="133">
        <v>128</v>
      </c>
      <c r="M66" s="125">
        <v>1.1413652154683521E-4</v>
      </c>
      <c r="N66" s="36">
        <v>63</v>
      </c>
      <c r="O66" s="133">
        <v>132</v>
      </c>
      <c r="P66" s="125">
        <v>1.2438221145918239E-4</v>
      </c>
      <c r="Q66" s="36">
        <v>60</v>
      </c>
      <c r="R66" s="134">
        <v>107</v>
      </c>
      <c r="S66" s="118">
        <v>1.1838352278384939E-4</v>
      </c>
      <c r="T66" s="36">
        <v>62</v>
      </c>
      <c r="U66" s="133">
        <v>287</v>
      </c>
      <c r="V66" s="125">
        <v>2.9379669268865945E-4</v>
      </c>
      <c r="W66" s="36">
        <v>53</v>
      </c>
      <c r="X66" s="134">
        <v>277</v>
      </c>
      <c r="Y66" s="118">
        <v>3.2210987784244522E-4</v>
      </c>
      <c r="Z66" s="36">
        <v>55</v>
      </c>
      <c r="AA66" s="134">
        <v>189</v>
      </c>
      <c r="AB66" s="118">
        <v>3.1338658141667319E-4</v>
      </c>
      <c r="AC66" s="36">
        <v>44</v>
      </c>
      <c r="AD66" s="133">
        <v>85</v>
      </c>
      <c r="AE66" s="125">
        <v>1.0939834769883793E-4</v>
      </c>
      <c r="AF66" s="36">
        <v>48</v>
      </c>
      <c r="AG66" s="133">
        <v>0</v>
      </c>
      <c r="AH66" s="125">
        <v>0</v>
      </c>
      <c r="AI66" s="36">
        <v>64</v>
      </c>
      <c r="AJ66" s="124"/>
    </row>
    <row r="67" spans="1:36" x14ac:dyDescent="0.3">
      <c r="A67">
        <v>63</v>
      </c>
      <c r="B67" s="127" t="s">
        <v>72</v>
      </c>
      <c r="C67" s="133">
        <v>35</v>
      </c>
      <c r="D67" s="125">
        <v>3.3410049170046649E-5</v>
      </c>
      <c r="E67" s="36">
        <v>64</v>
      </c>
      <c r="F67" s="166">
        <v>20</v>
      </c>
      <c r="G67" s="125">
        <v>1.9071758444736242E-5</v>
      </c>
      <c r="H67" s="36">
        <v>65</v>
      </c>
      <c r="I67" s="133">
        <v>8</v>
      </c>
      <c r="J67" s="125">
        <v>7.6942830515141861E-6</v>
      </c>
      <c r="K67" s="36">
        <v>65</v>
      </c>
      <c r="L67" s="133">
        <v>0</v>
      </c>
      <c r="M67" s="125">
        <v>0</v>
      </c>
      <c r="N67" s="36">
        <v>66</v>
      </c>
      <c r="O67" s="133">
        <v>0</v>
      </c>
      <c r="P67" s="125">
        <v>0</v>
      </c>
      <c r="Q67" s="36">
        <v>66</v>
      </c>
      <c r="R67" s="134">
        <v>4</v>
      </c>
      <c r="S67" s="118">
        <v>4.4255522536018465E-6</v>
      </c>
      <c r="T67" s="36">
        <v>65</v>
      </c>
      <c r="U67" s="133">
        <v>9</v>
      </c>
      <c r="V67" s="125">
        <v>9.2131367045224221E-6</v>
      </c>
      <c r="W67" s="36">
        <v>65</v>
      </c>
      <c r="X67" s="134">
        <v>3</v>
      </c>
      <c r="Y67" s="118">
        <v>3.488554633672692E-6</v>
      </c>
      <c r="Z67" s="36">
        <v>64</v>
      </c>
      <c r="AA67" s="134">
        <v>9</v>
      </c>
      <c r="AB67" s="118">
        <v>1.4923170543651103E-5</v>
      </c>
      <c r="AC67" s="36">
        <v>63</v>
      </c>
      <c r="AD67" s="133">
        <v>6</v>
      </c>
      <c r="AE67" s="125">
        <v>7.722236308153265E-6</v>
      </c>
      <c r="AF67" s="36">
        <v>64</v>
      </c>
      <c r="AG67" s="133">
        <v>4</v>
      </c>
      <c r="AH67" s="125">
        <v>5.3231908803093839E-6</v>
      </c>
      <c r="AI67" s="36">
        <v>58</v>
      </c>
      <c r="AJ67" s="124"/>
    </row>
    <row r="68" spans="1:36" x14ac:dyDescent="0.3">
      <c r="A68">
        <v>46</v>
      </c>
      <c r="B68" s="127" t="s">
        <v>57</v>
      </c>
      <c r="C68" s="133">
        <v>32</v>
      </c>
      <c r="D68" s="125">
        <v>3.0546330669756939E-5</v>
      </c>
      <c r="E68" s="36">
        <v>65</v>
      </c>
      <c r="F68" s="166">
        <v>29</v>
      </c>
      <c r="G68" s="125">
        <v>2.765404974486755E-5</v>
      </c>
      <c r="H68" s="36">
        <v>64</v>
      </c>
      <c r="I68" s="133">
        <v>1</v>
      </c>
      <c r="J68" s="125">
        <v>9.6178538143927326E-7</v>
      </c>
      <c r="K68" s="36">
        <v>66</v>
      </c>
      <c r="L68" s="133">
        <v>19</v>
      </c>
      <c r="M68" s="125">
        <v>1.6942139917108351E-5</v>
      </c>
      <c r="N68" s="36">
        <v>64</v>
      </c>
      <c r="O68" s="133">
        <v>4</v>
      </c>
      <c r="P68" s="125">
        <v>3.7691579230055267E-6</v>
      </c>
      <c r="Q68" s="36">
        <v>65</v>
      </c>
      <c r="R68" s="134">
        <v>4</v>
      </c>
      <c r="S68" s="118">
        <v>4.4255522536018465E-6</v>
      </c>
      <c r="T68" s="36">
        <v>64</v>
      </c>
      <c r="U68" s="133">
        <v>179</v>
      </c>
      <c r="V68" s="125">
        <v>1.832390522343904E-4</v>
      </c>
      <c r="W68" s="36">
        <v>56</v>
      </c>
      <c r="X68" s="134">
        <v>0</v>
      </c>
      <c r="Y68" s="118">
        <v>0</v>
      </c>
      <c r="Z68" s="36">
        <v>66</v>
      </c>
      <c r="AA68" s="134">
        <v>0</v>
      </c>
      <c r="AB68" s="118">
        <v>0</v>
      </c>
      <c r="AC68" s="36">
        <v>67</v>
      </c>
      <c r="AD68" s="133">
        <v>0</v>
      </c>
      <c r="AE68" s="125">
        <v>0</v>
      </c>
      <c r="AF68" s="36">
        <v>66</v>
      </c>
      <c r="AG68" s="133">
        <v>0</v>
      </c>
      <c r="AH68" s="125">
        <v>0</v>
      </c>
      <c r="AI68" s="36">
        <v>65</v>
      </c>
      <c r="AJ68" s="124"/>
    </row>
    <row r="69" spans="1:36" x14ac:dyDescent="0.3">
      <c r="A69">
        <v>41</v>
      </c>
      <c r="B69" s="127" t="s">
        <v>53</v>
      </c>
      <c r="C69" s="133">
        <v>2</v>
      </c>
      <c r="D69" s="125">
        <v>1.9091456668598087E-6</v>
      </c>
      <c r="E69" s="36">
        <v>66</v>
      </c>
      <c r="F69" s="166">
        <v>2</v>
      </c>
      <c r="G69" s="125">
        <v>1.9071758444736242E-6</v>
      </c>
      <c r="H69" s="36">
        <v>67</v>
      </c>
      <c r="I69" s="133">
        <v>0</v>
      </c>
      <c r="J69" s="125">
        <v>0</v>
      </c>
      <c r="K69" s="36">
        <v>67</v>
      </c>
      <c r="L69" s="133">
        <v>0</v>
      </c>
      <c r="M69" s="125">
        <v>0</v>
      </c>
      <c r="N69" s="36">
        <v>67</v>
      </c>
      <c r="O69" s="133">
        <v>0</v>
      </c>
      <c r="P69" s="125">
        <v>0</v>
      </c>
      <c r="Q69" s="36">
        <v>67</v>
      </c>
      <c r="R69" s="134">
        <v>0</v>
      </c>
      <c r="S69" s="118">
        <v>0</v>
      </c>
      <c r="T69" s="36">
        <v>67</v>
      </c>
      <c r="U69" s="133">
        <v>3</v>
      </c>
      <c r="V69" s="125">
        <v>3.0710455681741407E-6</v>
      </c>
      <c r="W69" s="36">
        <v>66</v>
      </c>
      <c r="X69" s="134">
        <v>0</v>
      </c>
      <c r="Y69" s="118">
        <v>0</v>
      </c>
      <c r="Z69" s="36">
        <v>65</v>
      </c>
      <c r="AA69" s="134">
        <v>0</v>
      </c>
      <c r="AB69" s="118">
        <v>0</v>
      </c>
      <c r="AC69" s="36">
        <v>66</v>
      </c>
      <c r="AD69" s="133">
        <v>6</v>
      </c>
      <c r="AE69" s="125">
        <v>7.722236308153265E-6</v>
      </c>
      <c r="AF69" s="36">
        <v>63</v>
      </c>
      <c r="AG69" s="133">
        <v>3</v>
      </c>
      <c r="AH69" s="125">
        <v>3.9923931602320377E-6</v>
      </c>
      <c r="AI69" s="36">
        <v>59</v>
      </c>
      <c r="AJ69" s="124"/>
    </row>
    <row r="70" spans="1:36" x14ac:dyDescent="0.3">
      <c r="A70">
        <v>61</v>
      </c>
      <c r="B70" s="127" t="s">
        <v>70</v>
      </c>
      <c r="C70" s="133">
        <v>0</v>
      </c>
      <c r="D70" s="125">
        <v>0</v>
      </c>
      <c r="E70" s="36">
        <v>67</v>
      </c>
      <c r="F70" s="166">
        <v>6</v>
      </c>
      <c r="G70" s="125">
        <v>5.7215275334208729E-6</v>
      </c>
      <c r="H70" s="36">
        <v>66</v>
      </c>
      <c r="I70" s="133">
        <v>105</v>
      </c>
      <c r="J70" s="125">
        <v>1.009874650511237E-4</v>
      </c>
      <c r="K70" s="36">
        <v>62</v>
      </c>
      <c r="L70" s="133">
        <v>3</v>
      </c>
      <c r="M70" s="125">
        <v>2.6750747237539503E-6</v>
      </c>
      <c r="N70" s="36">
        <v>65</v>
      </c>
      <c r="O70" s="133">
        <v>5</v>
      </c>
      <c r="P70" s="125">
        <v>4.7114474037569082E-6</v>
      </c>
      <c r="Q70" s="36">
        <v>64</v>
      </c>
      <c r="R70" s="134">
        <v>1</v>
      </c>
      <c r="S70" s="118">
        <v>1.1063880634004616E-6</v>
      </c>
      <c r="T70" s="36">
        <v>66</v>
      </c>
      <c r="U70" s="133">
        <v>1</v>
      </c>
      <c r="V70" s="125">
        <v>1.0236818560580468E-6</v>
      </c>
      <c r="W70" s="36">
        <v>67</v>
      </c>
      <c r="X70" s="134">
        <v>0</v>
      </c>
      <c r="Y70" s="118">
        <v>0</v>
      </c>
      <c r="Z70" s="36">
        <v>67</v>
      </c>
      <c r="AA70" s="134">
        <v>1</v>
      </c>
      <c r="AB70" s="118">
        <v>1.658130060405678E-6</v>
      </c>
      <c r="AC70" s="36">
        <v>65</v>
      </c>
      <c r="AD70" s="133">
        <v>0</v>
      </c>
      <c r="AE70" s="125">
        <v>0</v>
      </c>
      <c r="AF70" s="36">
        <v>67</v>
      </c>
      <c r="AG70" s="133">
        <v>2</v>
      </c>
      <c r="AH70" s="125">
        <v>2.661595440154692E-6</v>
      </c>
      <c r="AI70" s="36">
        <v>61</v>
      </c>
      <c r="AJ70" s="124"/>
    </row>
    <row r="71" spans="1:36" x14ac:dyDescent="0.3">
      <c r="B71" s="127"/>
      <c r="C71" s="34"/>
      <c r="D71" s="31"/>
      <c r="E71" s="36"/>
      <c r="F71" s="166"/>
      <c r="G71" s="125"/>
      <c r="H71" s="36"/>
      <c r="I71" s="133"/>
      <c r="J71" s="125"/>
      <c r="K71" s="36"/>
      <c r="L71" s="133"/>
      <c r="M71" s="125"/>
      <c r="N71" s="36"/>
      <c r="O71" s="133"/>
      <c r="P71" s="126"/>
      <c r="Q71" s="36"/>
      <c r="R71" s="134"/>
      <c r="S71" s="117"/>
      <c r="T71" s="36"/>
      <c r="U71" s="133"/>
      <c r="V71" s="125"/>
      <c r="W71" s="36"/>
      <c r="X71" s="134"/>
      <c r="Y71" s="118"/>
      <c r="Z71" s="36"/>
      <c r="AA71" s="134"/>
      <c r="AB71" s="118"/>
      <c r="AC71" s="36"/>
      <c r="AD71" s="133"/>
      <c r="AE71" s="125"/>
      <c r="AF71" s="36"/>
      <c r="AG71" s="133"/>
      <c r="AH71" s="125"/>
      <c r="AI71" s="36"/>
      <c r="AJ71" s="124"/>
    </row>
    <row r="72" spans="1:36" x14ac:dyDescent="0.3">
      <c r="B72" s="127" t="s">
        <v>78</v>
      </c>
      <c r="C72" s="133">
        <v>1047589</v>
      </c>
      <c r="D72" s="125">
        <v>0.74296512580398311</v>
      </c>
      <c r="E72" s="36"/>
      <c r="F72" s="166">
        <v>1048671</v>
      </c>
      <c r="G72" s="125">
        <v>0.7501706118419641</v>
      </c>
      <c r="H72" s="36"/>
      <c r="I72" s="133">
        <v>1039733</v>
      </c>
      <c r="J72" s="125">
        <v>0.76190954250971499</v>
      </c>
      <c r="K72" s="36"/>
      <c r="L72" s="133">
        <v>1121464</v>
      </c>
      <c r="M72" s="125">
        <v>0.77791119111286833</v>
      </c>
      <c r="N72" s="36"/>
      <c r="O72" s="133">
        <v>1061245</v>
      </c>
      <c r="P72" s="125">
        <v>0.76608036428420867</v>
      </c>
      <c r="Q72" s="36"/>
      <c r="R72" s="134">
        <v>903842</v>
      </c>
      <c r="S72" s="117"/>
      <c r="T72" s="36"/>
      <c r="U72" s="133">
        <v>976866</v>
      </c>
      <c r="V72" s="125">
        <v>0.75604434727086278</v>
      </c>
      <c r="W72" s="36"/>
      <c r="X72" s="134">
        <v>859955</v>
      </c>
      <c r="Y72" s="118">
        <v>0.76668473522137848</v>
      </c>
      <c r="Z72" s="36"/>
      <c r="AA72" s="134">
        <v>603089</v>
      </c>
      <c r="AB72" s="118">
        <v>0.72618104405329842</v>
      </c>
      <c r="AC72" s="36"/>
      <c r="AD72" s="133">
        <v>776977</v>
      </c>
      <c r="AE72" s="125">
        <v>0.81249013114208957</v>
      </c>
      <c r="AF72" s="36"/>
      <c r="AG72" s="133">
        <v>751429</v>
      </c>
      <c r="AH72" s="125">
        <v>0.82180779801413228</v>
      </c>
      <c r="AI72" s="36"/>
      <c r="AJ72" s="124"/>
    </row>
    <row r="73" spans="1:36" x14ac:dyDescent="0.3">
      <c r="B73" s="127" t="s">
        <v>79</v>
      </c>
      <c r="C73" s="133">
        <v>362422</v>
      </c>
      <c r="D73" s="125">
        <v>0.25703487419601689</v>
      </c>
      <c r="E73" s="36"/>
      <c r="F73" s="166">
        <v>349239</v>
      </c>
      <c r="G73" s="125">
        <v>0.24982938815803593</v>
      </c>
      <c r="H73" s="36"/>
      <c r="I73" s="133">
        <v>324908</v>
      </c>
      <c r="J73" s="125">
        <v>0.23809045749028498</v>
      </c>
      <c r="K73" s="36"/>
      <c r="L73" s="133">
        <v>320171</v>
      </c>
      <c r="M73" s="125">
        <v>0.22208880888713162</v>
      </c>
      <c r="N73" s="36"/>
      <c r="O73" s="133">
        <v>324047</v>
      </c>
      <c r="P73" s="125">
        <v>0.23391963571579133</v>
      </c>
      <c r="Q73" s="36"/>
      <c r="R73" s="134">
        <v>287274</v>
      </c>
      <c r="S73" s="117"/>
      <c r="T73" s="36"/>
      <c r="U73" s="133">
        <v>315209</v>
      </c>
      <c r="V73" s="125">
        <v>0.24395565272913725</v>
      </c>
      <c r="W73" s="36"/>
      <c r="X73" s="134">
        <v>261699</v>
      </c>
      <c r="Y73" s="118">
        <v>0.23331526477862158</v>
      </c>
      <c r="Z73" s="36"/>
      <c r="AA73" s="134">
        <v>227405</v>
      </c>
      <c r="AB73" s="118">
        <v>0.27381895594670158</v>
      </c>
      <c r="AC73" s="36"/>
      <c r="AD73" s="133">
        <v>179314</v>
      </c>
      <c r="AE73" s="125"/>
      <c r="AF73" s="36"/>
      <c r="AG73" s="133">
        <v>162932</v>
      </c>
      <c r="AH73" s="125">
        <v>0.17819220198586772</v>
      </c>
      <c r="AI73" s="36"/>
      <c r="AJ73" s="124"/>
    </row>
    <row r="74" spans="1:36" ht="15" thickBot="1" x14ac:dyDescent="0.35">
      <c r="B74" s="128" t="s">
        <v>80</v>
      </c>
      <c r="C74" s="136">
        <v>1410011</v>
      </c>
      <c r="D74" s="38"/>
      <c r="E74" s="39"/>
      <c r="F74" s="167">
        <v>1397910</v>
      </c>
      <c r="G74" s="129"/>
      <c r="H74" s="39"/>
      <c r="I74" s="136">
        <v>1364641</v>
      </c>
      <c r="J74" s="129"/>
      <c r="K74" s="39"/>
      <c r="L74" s="136">
        <v>1441635</v>
      </c>
      <c r="M74" s="129"/>
      <c r="N74" s="39"/>
      <c r="O74" s="136">
        <v>1385292</v>
      </c>
      <c r="P74" s="130"/>
      <c r="Q74" s="39"/>
      <c r="R74" s="137">
        <v>1191116</v>
      </c>
      <c r="S74" s="119"/>
      <c r="T74" s="39"/>
      <c r="U74" s="136">
        <v>1292075</v>
      </c>
      <c r="V74" s="129"/>
      <c r="W74" s="39"/>
      <c r="X74" s="137">
        <v>1121654</v>
      </c>
      <c r="Y74" s="120"/>
      <c r="Z74" s="39"/>
      <c r="AA74" s="137">
        <v>830494</v>
      </c>
      <c r="AB74" s="120"/>
      <c r="AC74" s="39"/>
      <c r="AD74" s="136">
        <v>956291</v>
      </c>
      <c r="AE74" s="129"/>
      <c r="AF74" s="39"/>
      <c r="AG74" s="136">
        <v>914361</v>
      </c>
      <c r="AH74" s="129"/>
      <c r="AI74" s="39"/>
      <c r="AJ74" s="124"/>
    </row>
    <row r="75" spans="1:36" x14ac:dyDescent="0.3"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35"/>
      <c r="M75" s="124"/>
      <c r="N75" s="124"/>
      <c r="O75" s="135"/>
      <c r="P75" s="124"/>
      <c r="Q75" s="124"/>
      <c r="R75" s="135"/>
      <c r="S75" s="124"/>
      <c r="T75" s="124"/>
      <c r="U75" s="135"/>
      <c r="V75" s="124"/>
      <c r="W75" s="124"/>
      <c r="X75" s="135"/>
      <c r="Y75" s="124"/>
      <c r="Z75" s="124"/>
      <c r="AA75" s="135"/>
      <c r="AB75" s="124"/>
      <c r="AC75" s="124"/>
      <c r="AD75" s="135"/>
      <c r="AE75" s="124"/>
      <c r="AF75" s="124"/>
      <c r="AG75" s="135"/>
      <c r="AH75" s="124"/>
      <c r="AI75" s="124"/>
      <c r="AJ75" s="124"/>
    </row>
    <row r="76" spans="1:36" x14ac:dyDescent="0.3"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35"/>
      <c r="M76" s="124"/>
      <c r="N76" s="124"/>
      <c r="O76" s="135"/>
      <c r="P76" s="124"/>
      <c r="Q76" s="124"/>
      <c r="R76" s="135"/>
      <c r="S76" s="124"/>
      <c r="T76" s="124"/>
      <c r="U76" s="135"/>
      <c r="V76" s="124"/>
      <c r="W76" s="124"/>
      <c r="X76" s="135"/>
      <c r="Y76" s="124"/>
      <c r="Z76" s="124"/>
      <c r="AA76" s="135"/>
      <c r="AB76" s="124"/>
      <c r="AC76" s="124"/>
      <c r="AD76" s="135"/>
      <c r="AE76" s="124"/>
      <c r="AF76" s="124"/>
      <c r="AG76" s="135"/>
      <c r="AH76" s="124"/>
      <c r="AI76" s="124"/>
      <c r="AJ76" s="124"/>
    </row>
    <row r="77" spans="1:36" x14ac:dyDescent="0.3"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35"/>
      <c r="M77" s="124"/>
      <c r="N77" s="124"/>
      <c r="O77" s="135"/>
      <c r="P77" s="124"/>
      <c r="Q77" s="124"/>
      <c r="R77" s="135"/>
      <c r="S77" s="124"/>
      <c r="T77" s="124"/>
      <c r="U77" s="135"/>
      <c r="V77" s="124"/>
      <c r="W77" s="124"/>
      <c r="X77" s="135"/>
      <c r="Y77" s="124"/>
      <c r="Z77" s="124"/>
      <c r="AA77" s="135"/>
      <c r="AB77" s="124"/>
      <c r="AC77" s="124"/>
      <c r="AD77" s="135"/>
      <c r="AE77" s="124"/>
      <c r="AF77" s="124"/>
      <c r="AG77" s="135"/>
      <c r="AH77" s="124"/>
      <c r="AI77" s="124"/>
      <c r="AJ77" s="124"/>
    </row>
    <row r="78" spans="1:36" x14ac:dyDescent="0.3"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35"/>
      <c r="M78" s="124"/>
      <c r="N78" s="124"/>
      <c r="O78" s="135"/>
      <c r="P78" s="124"/>
      <c r="Q78" s="124"/>
      <c r="R78" s="135"/>
      <c r="S78" s="124"/>
      <c r="T78" s="124"/>
      <c r="U78" s="135"/>
      <c r="V78" s="124"/>
      <c r="W78" s="124"/>
      <c r="X78" s="135"/>
      <c r="Y78" s="124"/>
      <c r="Z78" s="124"/>
      <c r="AA78" s="135"/>
      <c r="AB78" s="124"/>
      <c r="AC78" s="124"/>
      <c r="AD78" s="135"/>
      <c r="AE78" s="124"/>
      <c r="AF78" s="124"/>
      <c r="AG78" s="135"/>
      <c r="AH78" s="124"/>
      <c r="AI78" s="124"/>
      <c r="AJ78" s="124"/>
    </row>
    <row r="79" spans="1:36" x14ac:dyDescent="0.3"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35"/>
      <c r="M79" s="124"/>
      <c r="N79" s="124"/>
      <c r="O79" s="135"/>
      <c r="P79" s="124"/>
      <c r="Q79" s="124"/>
      <c r="R79" s="135"/>
      <c r="S79" s="124"/>
      <c r="T79" s="124"/>
      <c r="U79" s="135"/>
      <c r="V79" s="124"/>
      <c r="W79" s="124"/>
      <c r="X79" s="135"/>
      <c r="Y79" s="124"/>
      <c r="Z79" s="124"/>
      <c r="AA79" s="135"/>
      <c r="AB79" s="124"/>
      <c r="AC79" s="124"/>
      <c r="AD79" s="135"/>
      <c r="AE79" s="124"/>
      <c r="AF79" s="124"/>
      <c r="AG79" s="135"/>
      <c r="AH79" s="124"/>
      <c r="AI79" s="124"/>
      <c r="AJ79" s="124"/>
    </row>
    <row r="80" spans="1:36" x14ac:dyDescent="0.3"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35"/>
      <c r="M80" s="124"/>
      <c r="N80" s="124"/>
      <c r="O80" s="135"/>
      <c r="P80" s="124"/>
      <c r="Q80" s="124"/>
      <c r="R80" s="135"/>
      <c r="S80" s="124"/>
      <c r="T80" s="124"/>
      <c r="U80" s="135"/>
      <c r="V80" s="124"/>
      <c r="W80" s="124"/>
      <c r="X80" s="135"/>
      <c r="Y80" s="124"/>
      <c r="Z80" s="124"/>
      <c r="AA80" s="135"/>
      <c r="AB80" s="124"/>
      <c r="AC80" s="124"/>
      <c r="AD80" s="135"/>
      <c r="AE80" s="124"/>
      <c r="AF80" s="124"/>
      <c r="AG80" s="135"/>
      <c r="AH80" s="124"/>
      <c r="AI80" s="124"/>
      <c r="AJ80" s="124"/>
    </row>
    <row r="81" spans="2:36" x14ac:dyDescent="0.3"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35"/>
      <c r="M81" s="124"/>
      <c r="N81" s="124"/>
      <c r="O81" s="135"/>
      <c r="P81" s="124"/>
      <c r="Q81" s="124"/>
      <c r="R81" s="135"/>
      <c r="S81" s="124"/>
      <c r="T81" s="124"/>
      <c r="U81" s="135"/>
      <c r="V81" s="124"/>
      <c r="W81" s="124"/>
      <c r="X81" s="135"/>
      <c r="Y81" s="124"/>
      <c r="Z81" s="124"/>
      <c r="AA81" s="135"/>
      <c r="AB81" s="124"/>
      <c r="AC81" s="124"/>
      <c r="AD81" s="135"/>
      <c r="AE81" s="124"/>
      <c r="AF81" s="124"/>
      <c r="AG81" s="135"/>
      <c r="AH81" s="124"/>
      <c r="AI81" s="124"/>
      <c r="AJ81" s="124"/>
    </row>
    <row r="82" spans="2:36" x14ac:dyDescent="0.3"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35"/>
      <c r="M82" s="124"/>
      <c r="N82" s="124"/>
      <c r="O82" s="135"/>
      <c r="P82" s="124"/>
      <c r="Q82" s="124"/>
      <c r="R82" s="135"/>
      <c r="S82" s="124"/>
      <c r="T82" s="124"/>
      <c r="U82" s="135"/>
      <c r="V82" s="124"/>
      <c r="W82" s="124"/>
      <c r="X82" s="135"/>
      <c r="Y82" s="124"/>
      <c r="Z82" s="124"/>
      <c r="AA82" s="135"/>
      <c r="AB82" s="124"/>
      <c r="AC82" s="124"/>
      <c r="AD82" s="135"/>
      <c r="AE82" s="124"/>
      <c r="AF82" s="124"/>
      <c r="AG82" s="135"/>
      <c r="AH82" s="124"/>
      <c r="AI82" s="124"/>
      <c r="AJ82" s="124"/>
    </row>
    <row r="83" spans="2:36" x14ac:dyDescent="0.3"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35"/>
      <c r="M83" s="124"/>
      <c r="N83" s="124"/>
      <c r="O83" s="135"/>
      <c r="P83" s="124"/>
      <c r="Q83" s="124"/>
      <c r="R83" s="135"/>
      <c r="S83" s="124"/>
      <c r="T83" s="124"/>
      <c r="U83" s="135"/>
      <c r="V83" s="124"/>
      <c r="W83" s="124"/>
      <c r="X83" s="135"/>
      <c r="Y83" s="124"/>
      <c r="Z83" s="124"/>
      <c r="AA83" s="135"/>
      <c r="AB83" s="124"/>
      <c r="AC83" s="124"/>
      <c r="AD83" s="135"/>
      <c r="AE83" s="124"/>
      <c r="AF83" s="124"/>
      <c r="AG83" s="135"/>
      <c r="AH83" s="124"/>
      <c r="AI83" s="124"/>
      <c r="AJ83" s="124"/>
    </row>
    <row r="84" spans="2:36" x14ac:dyDescent="0.3"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35"/>
      <c r="M84" s="124"/>
      <c r="N84" s="124"/>
      <c r="O84" s="135"/>
      <c r="P84" s="124"/>
      <c r="Q84" s="124"/>
      <c r="R84" s="135"/>
      <c r="S84" s="124"/>
      <c r="T84" s="124"/>
      <c r="U84" s="135"/>
      <c r="V84" s="124"/>
      <c r="W84" s="124"/>
      <c r="X84" s="135"/>
      <c r="Y84" s="124"/>
      <c r="Z84" s="124"/>
      <c r="AA84" s="135"/>
      <c r="AB84" s="124"/>
      <c r="AC84" s="124"/>
      <c r="AD84" s="135"/>
      <c r="AE84" s="124"/>
      <c r="AF84" s="124"/>
      <c r="AG84" s="135"/>
      <c r="AH84" s="124"/>
      <c r="AI84" s="124"/>
      <c r="AJ84" s="124"/>
    </row>
    <row r="85" spans="2:36" x14ac:dyDescent="0.3"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35"/>
      <c r="M85" s="124"/>
      <c r="N85" s="124"/>
      <c r="O85" s="135"/>
      <c r="P85" s="124"/>
      <c r="Q85" s="124"/>
      <c r="R85" s="135"/>
      <c r="S85" s="124"/>
      <c r="T85" s="124"/>
      <c r="U85" s="135"/>
      <c r="V85" s="124"/>
      <c r="W85" s="124"/>
      <c r="X85" s="135"/>
      <c r="Y85" s="124"/>
      <c r="Z85" s="124"/>
      <c r="AA85" s="135"/>
      <c r="AB85" s="124"/>
      <c r="AC85" s="124"/>
      <c r="AD85" s="135"/>
      <c r="AE85" s="124"/>
      <c r="AF85" s="124"/>
      <c r="AG85" s="135"/>
      <c r="AH85" s="124"/>
      <c r="AI85" s="124"/>
      <c r="AJ85" s="124"/>
    </row>
    <row r="86" spans="2:36" x14ac:dyDescent="0.3"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35"/>
      <c r="M86" s="124"/>
      <c r="N86" s="124"/>
      <c r="O86" s="135"/>
      <c r="P86" s="124"/>
      <c r="Q86" s="124"/>
      <c r="R86" s="135"/>
      <c r="S86" s="124"/>
      <c r="T86" s="124"/>
      <c r="U86" s="135"/>
      <c r="V86" s="124"/>
      <c r="W86" s="124"/>
      <c r="X86" s="135"/>
      <c r="Y86" s="124"/>
      <c r="Z86" s="124"/>
      <c r="AA86" s="135"/>
      <c r="AB86" s="124"/>
      <c r="AC86" s="124"/>
      <c r="AD86" s="135"/>
      <c r="AE86" s="124"/>
      <c r="AF86" s="124"/>
      <c r="AG86" s="135"/>
      <c r="AH86" s="124"/>
      <c r="AI86" s="124"/>
      <c r="AJ86" s="124"/>
    </row>
  </sheetData>
  <mergeCells count="12">
    <mergeCell ref="B1:AI1"/>
    <mergeCell ref="L2:N2"/>
    <mergeCell ref="O2:Q2"/>
    <mergeCell ref="R2:T2"/>
    <mergeCell ref="U2:W2"/>
    <mergeCell ref="X2:Z2"/>
    <mergeCell ref="AA2:AC2"/>
    <mergeCell ref="AD2:AF2"/>
    <mergeCell ref="AG2:AI2"/>
    <mergeCell ref="I2:K2"/>
    <mergeCell ref="F2:H2"/>
    <mergeCell ref="C2:E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M86"/>
  <sheetViews>
    <sheetView workbookViewId="0">
      <selection activeCell="B1" sqref="B1:AL1"/>
    </sheetView>
  </sheetViews>
  <sheetFormatPr defaultRowHeight="14.4" x14ac:dyDescent="0.3"/>
  <cols>
    <col min="1" max="1" width="3" bestFit="1" customWidth="1"/>
    <col min="2" max="2" width="11.44140625" bestFit="1" customWidth="1"/>
    <col min="3" max="3" width="6.5546875" customWidth="1"/>
    <col min="4" max="5" width="4.33203125" customWidth="1"/>
    <col min="6" max="6" width="6.5546875" customWidth="1"/>
    <col min="7" max="8" width="4.33203125" customWidth="1"/>
    <col min="9" max="9" width="6.88671875" bestFit="1" customWidth="1"/>
    <col min="10" max="10" width="3.5546875" bestFit="1" customWidth="1"/>
    <col min="11" max="11" width="3.33203125" bestFit="1" customWidth="1"/>
    <col min="12" max="12" width="6.88671875" bestFit="1" customWidth="1"/>
    <col min="13" max="13" width="3.5546875" bestFit="1" customWidth="1"/>
    <col min="14" max="14" width="3.33203125" bestFit="1" customWidth="1"/>
    <col min="15" max="15" width="6.88671875" style="131" bestFit="1" customWidth="1"/>
    <col min="16" max="16" width="3.5546875" bestFit="1" customWidth="1"/>
    <col min="17" max="17" width="3.33203125" bestFit="1" customWidth="1"/>
    <col min="18" max="18" width="6.88671875" style="131" bestFit="1" customWidth="1"/>
    <col min="19" max="19" width="3.5546875" bestFit="1" customWidth="1"/>
    <col min="20" max="20" width="3.33203125" bestFit="1" customWidth="1"/>
    <col min="21" max="21" width="6.88671875" style="131" bestFit="1" customWidth="1"/>
    <col min="22" max="22" width="3.5546875" bestFit="1" customWidth="1"/>
    <col min="23" max="23" width="3.33203125" bestFit="1" customWidth="1"/>
    <col min="24" max="24" width="6.88671875" style="131" bestFit="1" customWidth="1"/>
    <col min="25" max="25" width="3.5546875" bestFit="1" customWidth="1"/>
    <col min="26" max="26" width="3.33203125" bestFit="1" customWidth="1"/>
    <col min="27" max="27" width="6.88671875" style="131" bestFit="1" customWidth="1"/>
    <col min="28" max="28" width="3.5546875" bestFit="1" customWidth="1"/>
    <col min="29" max="29" width="3.33203125" bestFit="1" customWidth="1"/>
    <col min="30" max="30" width="5.6640625" style="131" bestFit="1" customWidth="1"/>
    <col min="31" max="31" width="3.5546875" bestFit="1" customWidth="1"/>
    <col min="32" max="32" width="3.33203125" bestFit="1" customWidth="1"/>
    <col min="33" max="33" width="5.6640625" style="131" bestFit="1" customWidth="1"/>
    <col min="34" max="34" width="3.5546875" bestFit="1" customWidth="1"/>
    <col min="35" max="35" width="3.33203125" bestFit="1" customWidth="1"/>
    <col min="36" max="36" width="5.6640625" style="131" bestFit="1" customWidth="1"/>
    <col min="37" max="37" width="3.5546875" bestFit="1" customWidth="1"/>
    <col min="38" max="38" width="3.33203125" bestFit="1" customWidth="1"/>
  </cols>
  <sheetData>
    <row r="1" spans="1:39" ht="15.75" customHeight="1" thickBot="1" x14ac:dyDescent="0.35">
      <c r="B1" s="212" t="s">
        <v>123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</row>
    <row r="2" spans="1:39" x14ac:dyDescent="0.3">
      <c r="B2" s="116" t="s">
        <v>1</v>
      </c>
      <c r="C2" s="220">
        <v>2015</v>
      </c>
      <c r="D2" s="221"/>
      <c r="E2" s="222"/>
      <c r="F2" s="220">
        <v>2014</v>
      </c>
      <c r="G2" s="221"/>
      <c r="H2" s="222"/>
      <c r="I2" s="221">
        <v>2013</v>
      </c>
      <c r="J2" s="221"/>
      <c r="K2" s="222"/>
      <c r="L2" s="220">
        <v>2012</v>
      </c>
      <c r="M2" s="221"/>
      <c r="N2" s="222"/>
      <c r="O2" s="220">
        <v>2011</v>
      </c>
      <c r="P2" s="221"/>
      <c r="Q2" s="222"/>
      <c r="R2" s="220">
        <v>2010</v>
      </c>
      <c r="S2" s="221"/>
      <c r="T2" s="222"/>
      <c r="U2" s="220">
        <v>2009</v>
      </c>
      <c r="V2" s="221"/>
      <c r="W2" s="222"/>
      <c r="X2" s="220">
        <v>2008</v>
      </c>
      <c r="Y2" s="221"/>
      <c r="Z2" s="222"/>
      <c r="AA2" s="220">
        <v>2007</v>
      </c>
      <c r="AB2" s="221"/>
      <c r="AC2" s="222"/>
      <c r="AD2" s="220">
        <v>2006</v>
      </c>
      <c r="AE2" s="221"/>
      <c r="AF2" s="222"/>
      <c r="AG2" s="220">
        <v>2005</v>
      </c>
      <c r="AH2" s="221"/>
      <c r="AI2" s="222"/>
      <c r="AJ2" s="220">
        <v>2004</v>
      </c>
      <c r="AK2" s="221"/>
      <c r="AL2" s="222"/>
    </row>
    <row r="3" spans="1:39" x14ac:dyDescent="0.3">
      <c r="B3" s="121"/>
      <c r="C3" s="132" t="s">
        <v>12</v>
      </c>
      <c r="D3" s="122" t="s">
        <v>106</v>
      </c>
      <c r="E3" s="123" t="s">
        <v>105</v>
      </c>
      <c r="F3" s="132" t="s">
        <v>12</v>
      </c>
      <c r="G3" s="122" t="s">
        <v>106</v>
      </c>
      <c r="H3" s="123" t="s">
        <v>105</v>
      </c>
      <c r="I3" s="165" t="s">
        <v>12</v>
      </c>
      <c r="J3" s="122" t="s">
        <v>106</v>
      </c>
      <c r="K3" s="123" t="s">
        <v>105</v>
      </c>
      <c r="L3" s="132" t="s">
        <v>12</v>
      </c>
      <c r="M3" s="122" t="s">
        <v>106</v>
      </c>
      <c r="N3" s="123" t="s">
        <v>105</v>
      </c>
      <c r="O3" s="132" t="s">
        <v>12</v>
      </c>
      <c r="P3" s="122" t="s">
        <v>106</v>
      </c>
      <c r="Q3" s="123" t="s">
        <v>105</v>
      </c>
      <c r="R3" s="132" t="s">
        <v>12</v>
      </c>
      <c r="S3" s="122" t="s">
        <v>106</v>
      </c>
      <c r="T3" s="123" t="s">
        <v>105</v>
      </c>
      <c r="U3" s="132" t="s">
        <v>12</v>
      </c>
      <c r="V3" s="122" t="s">
        <v>106</v>
      </c>
      <c r="W3" s="123" t="s">
        <v>105</v>
      </c>
      <c r="X3" s="132" t="s">
        <v>12</v>
      </c>
      <c r="Y3" s="122" t="s">
        <v>106</v>
      </c>
      <c r="Z3" s="123" t="s">
        <v>105</v>
      </c>
      <c r="AA3" s="132" t="s">
        <v>12</v>
      </c>
      <c r="AB3" s="122" t="s">
        <v>106</v>
      </c>
      <c r="AC3" s="123" t="s">
        <v>105</v>
      </c>
      <c r="AD3" s="132" t="s">
        <v>12</v>
      </c>
      <c r="AE3" s="122" t="s">
        <v>106</v>
      </c>
      <c r="AF3" s="123" t="s">
        <v>105</v>
      </c>
      <c r="AG3" s="132" t="s">
        <v>12</v>
      </c>
      <c r="AH3" s="122" t="s">
        <v>106</v>
      </c>
      <c r="AI3" s="123" t="s">
        <v>105</v>
      </c>
      <c r="AJ3" s="132" t="s">
        <v>12</v>
      </c>
      <c r="AK3" s="122" t="s">
        <v>106</v>
      </c>
      <c r="AL3" s="123" t="s">
        <v>105</v>
      </c>
    </row>
    <row r="4" spans="1:39" x14ac:dyDescent="0.3">
      <c r="A4">
        <v>1</v>
      </c>
      <c r="B4" s="127" t="s">
        <v>13</v>
      </c>
      <c r="C4" s="133">
        <v>4621</v>
      </c>
      <c r="D4" s="125">
        <v>4.6311050712655013E-3</v>
      </c>
      <c r="E4" s="36">
        <v>27</v>
      </c>
      <c r="F4" s="133">
        <v>3516</v>
      </c>
      <c r="G4" s="125">
        <v>3.3562780823395435E-3</v>
      </c>
      <c r="H4" s="36">
        <v>27</v>
      </c>
      <c r="I4" s="166">
        <v>5986</v>
      </c>
      <c r="J4" s="125">
        <v>5.7081773025095574E-3</v>
      </c>
      <c r="K4" s="36">
        <v>21</v>
      </c>
      <c r="L4" s="133">
        <v>3517</v>
      </c>
      <c r="M4" s="125">
        <v>3.3825991865219242E-3</v>
      </c>
      <c r="N4" s="36">
        <v>25</v>
      </c>
      <c r="O4" s="133">
        <v>3246</v>
      </c>
      <c r="P4" s="125">
        <v>2.894430851101774E-3</v>
      </c>
      <c r="Q4" s="36">
        <v>26</v>
      </c>
      <c r="R4" s="133">
        <v>3375</v>
      </c>
      <c r="S4" s="125">
        <v>3.1802269975359132E-3</v>
      </c>
      <c r="T4" s="36">
        <v>28</v>
      </c>
      <c r="U4" s="134">
        <v>7424</v>
      </c>
      <c r="V4" s="118">
        <v>8.2138249826850269E-3</v>
      </c>
      <c r="W4" s="36">
        <v>15</v>
      </c>
      <c r="X4" s="133">
        <v>7201</v>
      </c>
      <c r="Y4" s="125">
        <v>7.3715330454739957E-3</v>
      </c>
      <c r="Z4" s="36">
        <v>16</v>
      </c>
      <c r="AA4" s="134">
        <v>2983</v>
      </c>
      <c r="AB4" s="118">
        <v>3.4687861574152134E-3</v>
      </c>
      <c r="AC4" s="36">
        <v>22</v>
      </c>
      <c r="AD4" s="134">
        <v>2058</v>
      </c>
      <c r="AE4" s="118">
        <v>3.4124316643148857E-3</v>
      </c>
      <c r="AF4" s="36">
        <v>20</v>
      </c>
      <c r="AG4" s="133">
        <v>4003</v>
      </c>
      <c r="AH4" s="125">
        <v>5.1520186569229201E-3</v>
      </c>
      <c r="AI4" s="36">
        <v>15</v>
      </c>
      <c r="AJ4" s="133">
        <v>3214</v>
      </c>
      <c r="AK4" s="125">
        <v>4.2771838723285899E-3</v>
      </c>
      <c r="AL4" s="36">
        <v>14</v>
      </c>
      <c r="AM4" s="124"/>
    </row>
    <row r="5" spans="1:39" x14ac:dyDescent="0.3">
      <c r="A5">
        <v>2</v>
      </c>
      <c r="B5" s="127" t="s">
        <v>14</v>
      </c>
      <c r="C5" s="133">
        <v>246916</v>
      </c>
      <c r="D5" s="125">
        <v>0.24745594888045716</v>
      </c>
      <c r="E5" s="36">
        <v>2</v>
      </c>
      <c r="F5" s="133">
        <v>237357</v>
      </c>
      <c r="G5" s="125">
        <v>0.22657454402442179</v>
      </c>
      <c r="H5" s="36">
        <v>2</v>
      </c>
      <c r="I5" s="166">
        <v>231260</v>
      </c>
      <c r="J5" s="125">
        <v>0.22052674289648516</v>
      </c>
      <c r="K5" s="36">
        <v>2</v>
      </c>
      <c r="L5" s="133">
        <v>258412</v>
      </c>
      <c r="M5" s="125">
        <v>0.2485368839884855</v>
      </c>
      <c r="N5" s="36">
        <v>2</v>
      </c>
      <c r="O5" s="133">
        <v>273556</v>
      </c>
      <c r="P5" s="125">
        <v>0.24392758037707854</v>
      </c>
      <c r="Q5" s="36">
        <v>2</v>
      </c>
      <c r="R5" s="133">
        <v>262638</v>
      </c>
      <c r="S5" s="125">
        <v>0.24748102464558136</v>
      </c>
      <c r="T5" s="36">
        <v>2</v>
      </c>
      <c r="U5" s="134">
        <v>213269</v>
      </c>
      <c r="V5" s="118">
        <v>0.23595827589335305</v>
      </c>
      <c r="W5" s="36">
        <v>2</v>
      </c>
      <c r="X5" s="133">
        <v>247703</v>
      </c>
      <c r="Y5" s="125">
        <v>0.25356906679114638</v>
      </c>
      <c r="Z5" s="36">
        <v>2</v>
      </c>
      <c r="AA5" s="134">
        <v>234787</v>
      </c>
      <c r="AB5" s="118">
        <v>0.27302242559203677</v>
      </c>
      <c r="AC5" s="36">
        <v>2</v>
      </c>
      <c r="AD5" s="134">
        <v>180047</v>
      </c>
      <c r="AE5" s="118">
        <v>0.2985413429858611</v>
      </c>
      <c r="AF5" s="36">
        <v>2</v>
      </c>
      <c r="AG5" s="133">
        <v>311098</v>
      </c>
      <c r="AH5" s="125">
        <v>0.40039537849897744</v>
      </c>
      <c r="AI5" s="36">
        <v>1</v>
      </c>
      <c r="AJ5" s="133">
        <v>328607</v>
      </c>
      <c r="AK5" s="125">
        <v>0.43730944640145641</v>
      </c>
      <c r="AL5" s="36">
        <v>1</v>
      </c>
      <c r="AM5" s="124"/>
    </row>
    <row r="6" spans="1:39" x14ac:dyDescent="0.3">
      <c r="A6">
        <v>3</v>
      </c>
      <c r="B6" s="127" t="s">
        <v>16</v>
      </c>
      <c r="C6" s="133">
        <v>3075</v>
      </c>
      <c r="D6" s="125">
        <v>3.0817243224716333E-3</v>
      </c>
      <c r="E6" s="36">
        <v>31</v>
      </c>
      <c r="F6" s="133">
        <v>1633</v>
      </c>
      <c r="G6" s="125">
        <v>1.5588174369910337E-3</v>
      </c>
      <c r="H6" s="36">
        <v>38</v>
      </c>
      <c r="I6" s="166">
        <v>1007</v>
      </c>
      <c r="J6" s="125">
        <v>9.6026303769246985E-4</v>
      </c>
      <c r="K6" s="36">
        <v>42</v>
      </c>
      <c r="L6" s="133">
        <v>2266</v>
      </c>
      <c r="M6" s="125">
        <v>2.1794056743413932E-3</v>
      </c>
      <c r="N6" s="36">
        <v>31</v>
      </c>
      <c r="O6" s="133">
        <v>1051</v>
      </c>
      <c r="P6" s="125">
        <v>9.3716784488846717E-4</v>
      </c>
      <c r="Q6" s="36">
        <v>42</v>
      </c>
      <c r="R6" s="133">
        <v>1924</v>
      </c>
      <c r="S6" s="125">
        <v>1.8129649609656582E-3</v>
      </c>
      <c r="T6" s="36">
        <v>37</v>
      </c>
      <c r="U6" s="134">
        <v>2767</v>
      </c>
      <c r="V6" s="118">
        <v>3.0613757714290772E-3</v>
      </c>
      <c r="W6" s="36">
        <v>30</v>
      </c>
      <c r="X6" s="133">
        <v>2525</v>
      </c>
      <c r="Y6" s="125">
        <v>2.5847966865465682E-3</v>
      </c>
      <c r="Z6" s="36">
        <v>29</v>
      </c>
      <c r="AA6" s="134">
        <v>1523</v>
      </c>
      <c r="AB6" s="118">
        <v>1.7710229023611701E-3</v>
      </c>
      <c r="AC6" s="36">
        <v>31</v>
      </c>
      <c r="AD6" s="134">
        <v>1439</v>
      </c>
      <c r="AE6" s="118">
        <v>2.3860491569237707E-3</v>
      </c>
      <c r="AF6" s="36">
        <v>26</v>
      </c>
      <c r="AG6" s="133">
        <v>1016</v>
      </c>
      <c r="AH6" s="125">
        <v>1.3076320148472864E-3</v>
      </c>
      <c r="AI6" s="36">
        <v>27</v>
      </c>
      <c r="AJ6" s="133">
        <v>1160</v>
      </c>
      <c r="AK6" s="125">
        <v>1.5437253552897214E-3</v>
      </c>
      <c r="AL6" s="36">
        <v>21</v>
      </c>
      <c r="AM6" s="124"/>
    </row>
    <row r="7" spans="1:39" x14ac:dyDescent="0.3">
      <c r="A7">
        <v>4</v>
      </c>
      <c r="B7" s="127" t="s">
        <v>17</v>
      </c>
      <c r="C7" s="133">
        <v>1123</v>
      </c>
      <c r="D7" s="125">
        <v>1.1254557444343558E-3</v>
      </c>
      <c r="E7" s="36">
        <v>48</v>
      </c>
      <c r="F7" s="133">
        <v>2383</v>
      </c>
      <c r="G7" s="125">
        <v>2.2747470620634617E-3</v>
      </c>
      <c r="H7" s="36">
        <v>33</v>
      </c>
      <c r="I7" s="166">
        <v>1298</v>
      </c>
      <c r="J7" s="125">
        <v>1.2377571230633821E-3</v>
      </c>
      <c r="K7" s="36">
        <v>39</v>
      </c>
      <c r="L7" s="133">
        <v>1385</v>
      </c>
      <c r="M7" s="125">
        <v>1.3320727532933935E-3</v>
      </c>
      <c r="N7" s="36">
        <v>41</v>
      </c>
      <c r="O7" s="133">
        <v>2021</v>
      </c>
      <c r="P7" s="125">
        <v>1.8021086722355777E-3</v>
      </c>
      <c r="Q7" s="36">
        <v>32</v>
      </c>
      <c r="R7" s="133">
        <v>3346</v>
      </c>
      <c r="S7" s="125">
        <v>3.1529006025941228E-3</v>
      </c>
      <c r="T7" s="36">
        <v>29</v>
      </c>
      <c r="U7" s="134">
        <v>1143</v>
      </c>
      <c r="V7" s="118">
        <v>1.2646015564667277E-3</v>
      </c>
      <c r="W7" s="36">
        <v>39</v>
      </c>
      <c r="X7" s="133">
        <v>2874</v>
      </c>
      <c r="Y7" s="125">
        <v>2.9420616543108266E-3</v>
      </c>
      <c r="Z7" s="36">
        <v>25</v>
      </c>
      <c r="AA7" s="134">
        <v>5645</v>
      </c>
      <c r="AB7" s="118">
        <v>6.5642969690274493E-3</v>
      </c>
      <c r="AC7" s="36">
        <v>16</v>
      </c>
      <c r="AD7" s="134">
        <v>3385</v>
      </c>
      <c r="AE7" s="118">
        <v>5.6127702544732207E-3</v>
      </c>
      <c r="AF7" s="36">
        <v>17</v>
      </c>
      <c r="AG7" s="133">
        <v>639</v>
      </c>
      <c r="AH7" s="125">
        <v>8.2241816681832283E-4</v>
      </c>
      <c r="AI7" s="36">
        <v>29</v>
      </c>
      <c r="AJ7" s="133">
        <v>517</v>
      </c>
      <c r="AK7" s="125">
        <v>6.8802242127998783E-4</v>
      </c>
      <c r="AL7" s="36">
        <v>28</v>
      </c>
      <c r="AM7" s="124"/>
    </row>
    <row r="8" spans="1:39" x14ac:dyDescent="0.3">
      <c r="A8">
        <v>5</v>
      </c>
      <c r="B8" s="127" t="s">
        <v>18</v>
      </c>
      <c r="C8" s="133">
        <v>27789</v>
      </c>
      <c r="D8" s="125">
        <v>2.7849768194199744E-2</v>
      </c>
      <c r="E8" s="36">
        <v>8</v>
      </c>
      <c r="F8" s="133">
        <v>31003</v>
      </c>
      <c r="G8" s="125">
        <v>2.9594621554827321E-2</v>
      </c>
      <c r="H8" s="36">
        <v>6</v>
      </c>
      <c r="I8" s="166">
        <v>35189</v>
      </c>
      <c r="J8" s="125">
        <v>3.3555805395591179E-2</v>
      </c>
      <c r="K8" s="36">
        <v>5</v>
      </c>
      <c r="L8" s="133">
        <v>32877</v>
      </c>
      <c r="M8" s="125">
        <v>3.162061798557899E-2</v>
      </c>
      <c r="N8" s="36">
        <v>6</v>
      </c>
      <c r="O8" s="133">
        <v>46517</v>
      </c>
      <c r="P8" s="125">
        <v>4.1478816974954168E-2</v>
      </c>
      <c r="Q8" s="36">
        <v>4</v>
      </c>
      <c r="R8" s="133">
        <v>53441</v>
      </c>
      <c r="S8" s="125">
        <v>5.0356892140834587E-2</v>
      </c>
      <c r="T8" s="36">
        <v>4</v>
      </c>
      <c r="U8" s="134">
        <v>48496</v>
      </c>
      <c r="V8" s="118">
        <v>5.3655395522668785E-2</v>
      </c>
      <c r="W8" s="36">
        <v>4</v>
      </c>
      <c r="X8" s="133">
        <v>33853</v>
      </c>
      <c r="Y8" s="125">
        <v>3.4654701873133062E-2</v>
      </c>
      <c r="Z8" s="36">
        <v>5</v>
      </c>
      <c r="AA8" s="134">
        <v>30511</v>
      </c>
      <c r="AB8" s="118">
        <v>3.5479763475995837E-2</v>
      </c>
      <c r="AC8" s="36">
        <v>4</v>
      </c>
      <c r="AD8" s="134">
        <v>30975</v>
      </c>
      <c r="AE8" s="118">
        <v>5.1360578621065876E-2</v>
      </c>
      <c r="AF8" s="36">
        <v>3</v>
      </c>
      <c r="AG8" s="133">
        <v>49087</v>
      </c>
      <c r="AH8" s="125">
        <v>6.317690227638656E-2</v>
      </c>
      <c r="AI8" s="36">
        <v>3</v>
      </c>
      <c r="AJ8" s="133">
        <v>41498</v>
      </c>
      <c r="AK8" s="125">
        <v>5.5225443787769703E-2</v>
      </c>
      <c r="AL8" s="36">
        <v>3</v>
      </c>
      <c r="AM8" s="124"/>
    </row>
    <row r="9" spans="1:39" x14ac:dyDescent="0.3">
      <c r="A9">
        <v>6</v>
      </c>
      <c r="B9" s="127" t="s">
        <v>19</v>
      </c>
      <c r="C9" s="133">
        <v>8596</v>
      </c>
      <c r="D9" s="125">
        <v>8.6147974881190751E-3</v>
      </c>
      <c r="E9" s="36">
        <v>17</v>
      </c>
      <c r="F9" s="133">
        <v>9217</v>
      </c>
      <c r="G9" s="125">
        <v>8.7982978057234273E-3</v>
      </c>
      <c r="H9" s="36">
        <v>17</v>
      </c>
      <c r="I9" s="166">
        <v>6057</v>
      </c>
      <c r="J9" s="125">
        <v>5.7758820449883711E-3</v>
      </c>
      <c r="K9" s="36">
        <v>20</v>
      </c>
      <c r="L9" s="133">
        <v>6755</v>
      </c>
      <c r="M9" s="125">
        <v>6.4968602516222917E-3</v>
      </c>
      <c r="N9" s="36">
        <v>18</v>
      </c>
      <c r="O9" s="133">
        <v>5618</v>
      </c>
      <c r="P9" s="125">
        <v>5.0095232660165639E-3</v>
      </c>
      <c r="Q9" s="36">
        <v>22</v>
      </c>
      <c r="R9" s="133">
        <v>5047</v>
      </c>
      <c r="S9" s="125">
        <v>4.7557350093522235E-3</v>
      </c>
      <c r="T9" s="36">
        <v>22</v>
      </c>
      <c r="U9" s="134">
        <v>4109</v>
      </c>
      <c r="V9" s="118">
        <v>4.5461485525124965E-3</v>
      </c>
      <c r="W9" s="36">
        <v>23</v>
      </c>
      <c r="X9" s="133">
        <v>4506</v>
      </c>
      <c r="Y9" s="125">
        <v>4.612710443397559E-3</v>
      </c>
      <c r="Z9" s="36">
        <v>23</v>
      </c>
      <c r="AA9" s="134">
        <v>2953</v>
      </c>
      <c r="AB9" s="118">
        <v>3.4339006110784866E-3</v>
      </c>
      <c r="AC9" s="36">
        <v>23</v>
      </c>
      <c r="AD9" s="134">
        <v>1680</v>
      </c>
      <c r="AE9" s="118">
        <v>2.7856585014815393E-3</v>
      </c>
      <c r="AF9" s="36">
        <v>24</v>
      </c>
      <c r="AG9" s="133">
        <v>721</v>
      </c>
      <c r="AH9" s="125">
        <v>9.2795539636308412E-4</v>
      </c>
      <c r="AI9" s="36">
        <v>28</v>
      </c>
      <c r="AJ9" s="133">
        <v>452</v>
      </c>
      <c r="AK9" s="125">
        <v>6.0152056947496038E-4</v>
      </c>
      <c r="AL9" s="36">
        <v>30</v>
      </c>
      <c r="AM9" s="124"/>
    </row>
    <row r="10" spans="1:39" x14ac:dyDescent="0.3">
      <c r="A10">
        <v>7</v>
      </c>
      <c r="B10" s="127" t="s">
        <v>20</v>
      </c>
      <c r="C10" s="133">
        <v>2989</v>
      </c>
      <c r="D10" s="125">
        <v>2.9955362601195809E-3</v>
      </c>
      <c r="E10" s="36">
        <v>32</v>
      </c>
      <c r="F10" s="133">
        <v>3137</v>
      </c>
      <c r="G10" s="125">
        <v>2.9944949784696099E-3</v>
      </c>
      <c r="H10" s="36">
        <v>29</v>
      </c>
      <c r="I10" s="166">
        <v>2794</v>
      </c>
      <c r="J10" s="125">
        <v>2.6643246547296529E-3</v>
      </c>
      <c r="K10" s="36">
        <v>29</v>
      </c>
      <c r="L10" s="133">
        <v>2311</v>
      </c>
      <c r="M10" s="125">
        <v>2.2226860165061608E-3</v>
      </c>
      <c r="N10" s="36">
        <v>30</v>
      </c>
      <c r="O10" s="133">
        <v>2157</v>
      </c>
      <c r="P10" s="125">
        <v>1.9233787263790902E-3</v>
      </c>
      <c r="Q10" s="36">
        <v>31</v>
      </c>
      <c r="R10" s="133">
        <v>2012</v>
      </c>
      <c r="S10" s="125">
        <v>1.8958864352717798E-3</v>
      </c>
      <c r="T10" s="36">
        <v>36</v>
      </c>
      <c r="U10" s="134">
        <v>1427</v>
      </c>
      <c r="V10" s="118">
        <v>1.5788157664724588E-3</v>
      </c>
      <c r="W10" s="36">
        <v>37</v>
      </c>
      <c r="X10" s="133">
        <v>1181</v>
      </c>
      <c r="Y10" s="125">
        <v>1.2089682720045534E-3</v>
      </c>
      <c r="Z10" s="36">
        <v>39</v>
      </c>
      <c r="AA10" s="134">
        <v>682</v>
      </c>
      <c r="AB10" s="118">
        <v>7.9306475338825869E-4</v>
      </c>
      <c r="AC10" s="36">
        <v>40</v>
      </c>
      <c r="AD10" s="134">
        <v>234</v>
      </c>
      <c r="AE10" s="118">
        <v>3.8800243413492867E-4</v>
      </c>
      <c r="AF10" s="36">
        <v>41</v>
      </c>
      <c r="AG10" s="133">
        <v>73</v>
      </c>
      <c r="AH10" s="125">
        <v>9.3953875082531394E-5</v>
      </c>
      <c r="AI10" s="36">
        <v>50</v>
      </c>
      <c r="AJ10" s="133">
        <v>386</v>
      </c>
      <c r="AK10" s="125">
        <v>5.1368791994985553E-4</v>
      </c>
      <c r="AL10" s="36">
        <v>31</v>
      </c>
      <c r="AM10" s="124"/>
    </row>
    <row r="11" spans="1:39" x14ac:dyDescent="0.3">
      <c r="A11">
        <v>8</v>
      </c>
      <c r="B11" s="127" t="s">
        <v>21</v>
      </c>
      <c r="C11" s="133">
        <v>29233</v>
      </c>
      <c r="D11" s="125">
        <v>2.9296925892296991E-2</v>
      </c>
      <c r="E11" s="36">
        <v>6</v>
      </c>
      <c r="F11" s="133">
        <v>29375</v>
      </c>
      <c r="G11" s="125">
        <v>2.8040576982003438E-2</v>
      </c>
      <c r="H11" s="36">
        <v>7</v>
      </c>
      <c r="I11" s="166">
        <v>27495</v>
      </c>
      <c r="J11" s="125">
        <v>2.621889992190115E-2</v>
      </c>
      <c r="K11" s="36">
        <v>8</v>
      </c>
      <c r="L11" s="133">
        <v>27760</v>
      </c>
      <c r="M11" s="125">
        <v>2.669916218875423E-2</v>
      </c>
      <c r="N11" s="36">
        <v>7</v>
      </c>
      <c r="O11" s="133">
        <v>32161</v>
      </c>
      <c r="P11" s="125">
        <v>2.867769273021693E-2</v>
      </c>
      <c r="Q11" s="36">
        <v>7</v>
      </c>
      <c r="R11" s="133">
        <v>33673</v>
      </c>
      <c r="S11" s="125">
        <v>3.1729713685341276E-2</v>
      </c>
      <c r="T11" s="36">
        <v>5</v>
      </c>
      <c r="U11" s="134">
        <v>30503</v>
      </c>
      <c r="V11" s="118">
        <v>3.3748155097904277E-2</v>
      </c>
      <c r="W11" s="36">
        <v>5</v>
      </c>
      <c r="X11" s="133">
        <v>30528</v>
      </c>
      <c r="Y11" s="125">
        <v>3.1250959701740057E-2</v>
      </c>
      <c r="Z11" s="36">
        <v>6</v>
      </c>
      <c r="AA11" s="134">
        <v>25874</v>
      </c>
      <c r="AB11" s="118">
        <v>3.0087620863882412E-2</v>
      </c>
      <c r="AC11" s="36">
        <v>5</v>
      </c>
      <c r="AD11" s="134">
        <v>23679</v>
      </c>
      <c r="AE11" s="118">
        <v>3.9262861700346055E-2</v>
      </c>
      <c r="AF11" s="36">
        <v>5</v>
      </c>
      <c r="AG11" s="133">
        <v>33131</v>
      </c>
      <c r="AH11" s="125">
        <v>4.2640901854237641E-2</v>
      </c>
      <c r="AI11" s="36">
        <v>7</v>
      </c>
      <c r="AJ11" s="133">
        <v>26029</v>
      </c>
      <c r="AK11" s="125">
        <v>3.463933385589324E-2</v>
      </c>
      <c r="AL11" s="36">
        <v>8</v>
      </c>
      <c r="AM11" s="124"/>
    </row>
    <row r="12" spans="1:39" x14ac:dyDescent="0.3">
      <c r="A12">
        <v>9</v>
      </c>
      <c r="B12" s="127" t="s">
        <v>22</v>
      </c>
      <c r="C12" s="133">
        <v>1197</v>
      </c>
      <c r="D12" s="125">
        <v>1.1996175655279821E-3</v>
      </c>
      <c r="E12" s="36">
        <v>46</v>
      </c>
      <c r="F12" s="133">
        <v>898</v>
      </c>
      <c r="G12" s="125">
        <v>8.5720640442005409E-4</v>
      </c>
      <c r="H12" s="36">
        <v>46</v>
      </c>
      <c r="I12" s="166">
        <v>845</v>
      </c>
      <c r="J12" s="125">
        <v>8.0578179429010622E-4</v>
      </c>
      <c r="K12" s="36">
        <v>46</v>
      </c>
      <c r="L12" s="133">
        <v>841</v>
      </c>
      <c r="M12" s="125">
        <v>8.0886150579042887E-4</v>
      </c>
      <c r="N12" s="36">
        <v>47</v>
      </c>
      <c r="O12" s="133">
        <v>880</v>
      </c>
      <c r="P12" s="125">
        <v>7.8468858563449204E-4</v>
      </c>
      <c r="Q12" s="36">
        <v>46</v>
      </c>
      <c r="R12" s="133">
        <v>671</v>
      </c>
      <c r="S12" s="125">
        <v>6.3227624158417712E-4</v>
      </c>
      <c r="T12" s="36">
        <v>47</v>
      </c>
      <c r="U12" s="134">
        <v>365</v>
      </c>
      <c r="V12" s="118">
        <v>4.0383164314116847E-4</v>
      </c>
      <c r="W12" s="36">
        <v>50</v>
      </c>
      <c r="X12" s="133">
        <v>479</v>
      </c>
      <c r="Y12" s="125">
        <v>4.903436090518044E-4</v>
      </c>
      <c r="Z12" s="36">
        <v>44</v>
      </c>
      <c r="AA12" s="134">
        <v>285</v>
      </c>
      <c r="AB12" s="118">
        <v>3.3141269019890574E-4</v>
      </c>
      <c r="AC12" s="36">
        <v>54</v>
      </c>
      <c r="AD12" s="134">
        <v>61</v>
      </c>
      <c r="AE12" s="118">
        <v>1.0114593368474636E-4</v>
      </c>
      <c r="AF12" s="36">
        <v>56</v>
      </c>
      <c r="AG12" s="133">
        <v>97</v>
      </c>
      <c r="AH12" s="125">
        <v>1.2484282031514446E-4</v>
      </c>
      <c r="AI12" s="36">
        <v>46</v>
      </c>
      <c r="AJ12" s="133">
        <v>84</v>
      </c>
      <c r="AK12" s="125">
        <v>1.1178700848649706E-4</v>
      </c>
      <c r="AL12" s="36">
        <v>46</v>
      </c>
      <c r="AM12" s="124"/>
    </row>
    <row r="13" spans="1:39" x14ac:dyDescent="0.3">
      <c r="A13">
        <v>10</v>
      </c>
      <c r="B13" s="127" t="s">
        <v>23</v>
      </c>
      <c r="C13" s="133">
        <v>613</v>
      </c>
      <c r="D13" s="125">
        <v>6.1434049095125567E-4</v>
      </c>
      <c r="E13" s="36">
        <v>57</v>
      </c>
      <c r="F13" s="133">
        <v>357</v>
      </c>
      <c r="G13" s="125">
        <v>3.4078250153447582E-4</v>
      </c>
      <c r="H13" s="36">
        <v>58</v>
      </c>
      <c r="I13" s="166">
        <v>620</v>
      </c>
      <c r="J13" s="125">
        <v>5.9122451178682354E-4</v>
      </c>
      <c r="K13" s="36">
        <v>50</v>
      </c>
      <c r="L13" s="133">
        <v>394</v>
      </c>
      <c r="M13" s="125">
        <v>3.7894344028707369E-4</v>
      </c>
      <c r="N13" s="36">
        <v>56</v>
      </c>
      <c r="O13" s="133">
        <v>464</v>
      </c>
      <c r="P13" s="125">
        <v>4.1374489060727761E-4</v>
      </c>
      <c r="Q13" s="36">
        <v>54</v>
      </c>
      <c r="R13" s="133">
        <v>277</v>
      </c>
      <c r="S13" s="125">
        <v>2.6101418616813273E-4</v>
      </c>
      <c r="T13" s="36">
        <v>55</v>
      </c>
      <c r="U13" s="134">
        <v>266</v>
      </c>
      <c r="V13" s="118">
        <v>2.9429922486452276E-4</v>
      </c>
      <c r="W13" s="36">
        <v>56</v>
      </c>
      <c r="X13" s="133">
        <v>171</v>
      </c>
      <c r="Y13" s="125">
        <v>1.75049597385926E-4</v>
      </c>
      <c r="Z13" s="36">
        <v>57</v>
      </c>
      <c r="AA13" s="134">
        <v>368</v>
      </c>
      <c r="AB13" s="118">
        <v>4.279293683971836E-4</v>
      </c>
      <c r="AC13" s="36">
        <v>51</v>
      </c>
      <c r="AD13" s="134">
        <v>345</v>
      </c>
      <c r="AE13" s="118">
        <v>5.7205487083995896E-4</v>
      </c>
      <c r="AF13" s="36">
        <v>36</v>
      </c>
      <c r="AG13" s="133">
        <v>32</v>
      </c>
      <c r="AH13" s="125">
        <v>4.1185260310150754E-5</v>
      </c>
      <c r="AI13" s="36">
        <v>56</v>
      </c>
      <c r="AJ13" s="133">
        <v>94</v>
      </c>
      <c r="AK13" s="125">
        <v>1.2509498568727051E-4</v>
      </c>
      <c r="AL13" s="36">
        <v>42</v>
      </c>
      <c r="AM13" s="124"/>
    </row>
    <row r="14" spans="1:39" x14ac:dyDescent="0.3">
      <c r="A14">
        <v>11</v>
      </c>
      <c r="B14" s="127" t="s">
        <v>24</v>
      </c>
      <c r="C14" s="133">
        <v>5077</v>
      </c>
      <c r="D14" s="125">
        <v>5.088102239085685E-3</v>
      </c>
      <c r="E14" s="36">
        <v>26</v>
      </c>
      <c r="F14" s="133">
        <v>3510</v>
      </c>
      <c r="G14" s="125">
        <v>3.350550645338964E-3</v>
      </c>
      <c r="H14" s="36">
        <v>28</v>
      </c>
      <c r="I14" s="166">
        <v>2832</v>
      </c>
      <c r="J14" s="125">
        <v>2.7005609957746518E-3</v>
      </c>
      <c r="K14" s="36">
        <v>28</v>
      </c>
      <c r="L14" s="133">
        <v>3432</v>
      </c>
      <c r="M14" s="125">
        <v>3.3008474290995861E-3</v>
      </c>
      <c r="N14" s="36">
        <v>26</v>
      </c>
      <c r="O14" s="133">
        <v>4205</v>
      </c>
      <c r="P14" s="125">
        <v>3.7495630711284534E-3</v>
      </c>
      <c r="Q14" s="36">
        <v>25</v>
      </c>
      <c r="R14" s="133">
        <v>4071</v>
      </c>
      <c r="S14" s="125">
        <v>3.8360604761388745E-3</v>
      </c>
      <c r="T14" s="36">
        <v>27</v>
      </c>
      <c r="U14" s="134">
        <v>6261</v>
      </c>
      <c r="V14" s="118">
        <v>6.9270956649502896E-3</v>
      </c>
      <c r="W14" s="36">
        <v>17</v>
      </c>
      <c r="X14" s="133">
        <v>7229</v>
      </c>
      <c r="Y14" s="125">
        <v>7.4001961374436211E-3</v>
      </c>
      <c r="Z14" s="36">
        <v>15</v>
      </c>
      <c r="AA14" s="134">
        <v>3836</v>
      </c>
      <c r="AB14" s="118">
        <v>4.4606985249228161E-3</v>
      </c>
      <c r="AC14" s="36">
        <v>19</v>
      </c>
      <c r="AD14" s="134">
        <v>1772</v>
      </c>
      <c r="AE14" s="118">
        <v>2.9382064670388616E-3</v>
      </c>
      <c r="AF14" s="36">
        <v>23</v>
      </c>
      <c r="AG14" s="133">
        <v>1096</v>
      </c>
      <c r="AH14" s="125">
        <v>1.4105951656226633E-3</v>
      </c>
      <c r="AI14" s="36">
        <v>26</v>
      </c>
      <c r="AJ14" s="133">
        <v>849</v>
      </c>
      <c r="AK14" s="125">
        <v>1.1298472643456667E-3</v>
      </c>
      <c r="AL14" s="36">
        <v>26</v>
      </c>
      <c r="AM14" s="124"/>
    </row>
    <row r="15" spans="1:39" x14ac:dyDescent="0.3">
      <c r="A15">
        <v>12</v>
      </c>
      <c r="B15" s="127" t="s">
        <v>25</v>
      </c>
      <c r="C15" s="133">
        <v>1682</v>
      </c>
      <c r="D15" s="125">
        <v>1.6856781497226949E-3</v>
      </c>
      <c r="E15" s="36">
        <v>40</v>
      </c>
      <c r="F15" s="133">
        <v>1147</v>
      </c>
      <c r="G15" s="125">
        <v>1.0948950399441001E-3</v>
      </c>
      <c r="H15" s="36">
        <v>42</v>
      </c>
      <c r="I15" s="166">
        <v>436</v>
      </c>
      <c r="J15" s="125">
        <v>4.1576433409525011E-4</v>
      </c>
      <c r="K15" s="36">
        <v>57</v>
      </c>
      <c r="L15" s="133">
        <v>542</v>
      </c>
      <c r="M15" s="125">
        <v>5.2128767674008611E-4</v>
      </c>
      <c r="N15" s="36">
        <v>54</v>
      </c>
      <c r="O15" s="133">
        <v>394</v>
      </c>
      <c r="P15" s="125">
        <v>3.5132648038635212E-4</v>
      </c>
      <c r="Q15" s="36">
        <v>56</v>
      </c>
      <c r="R15" s="133">
        <v>281</v>
      </c>
      <c r="S15" s="125">
        <v>2.6478334409113822E-4</v>
      </c>
      <c r="T15" s="36">
        <v>54</v>
      </c>
      <c r="U15" s="134">
        <v>300</v>
      </c>
      <c r="V15" s="118">
        <v>3.3191641902013849E-4</v>
      </c>
      <c r="W15" s="36">
        <v>53</v>
      </c>
      <c r="X15" s="133">
        <v>308</v>
      </c>
      <c r="Y15" s="125">
        <v>3.1529401166587842E-4</v>
      </c>
      <c r="Z15" s="36">
        <v>51</v>
      </c>
      <c r="AA15" s="134">
        <v>381</v>
      </c>
      <c r="AB15" s="118">
        <v>4.4304643847643192E-4</v>
      </c>
      <c r="AC15" s="36">
        <v>50</v>
      </c>
      <c r="AD15" s="134">
        <v>13</v>
      </c>
      <c r="AE15" s="118">
        <v>2.1555690785273814E-5</v>
      </c>
      <c r="AF15" s="36">
        <v>62</v>
      </c>
      <c r="AG15" s="133">
        <v>16</v>
      </c>
      <c r="AH15" s="125">
        <v>2.0592630155075377E-5</v>
      </c>
      <c r="AI15" s="36">
        <v>61</v>
      </c>
      <c r="AJ15" s="133">
        <v>41</v>
      </c>
      <c r="AK15" s="125">
        <v>5.4562706523171182E-5</v>
      </c>
      <c r="AL15" s="36">
        <v>53</v>
      </c>
      <c r="AM15" s="124"/>
    </row>
    <row r="16" spans="1:39" x14ac:dyDescent="0.3">
      <c r="A16">
        <v>13</v>
      </c>
      <c r="B16" s="127" t="s">
        <v>26</v>
      </c>
      <c r="C16" s="133">
        <v>2603</v>
      </c>
      <c r="D16" s="125">
        <v>2.6086921663068816E-3</v>
      </c>
      <c r="E16" s="36">
        <v>36</v>
      </c>
      <c r="F16" s="133">
        <v>1022</v>
      </c>
      <c r="G16" s="125">
        <v>9.7557343576536214E-4</v>
      </c>
      <c r="H16" s="36">
        <v>44</v>
      </c>
      <c r="I16" s="166">
        <v>1397</v>
      </c>
      <c r="J16" s="125">
        <v>1.3321623273648265E-3</v>
      </c>
      <c r="K16" s="36">
        <v>36</v>
      </c>
      <c r="L16" s="133">
        <v>910</v>
      </c>
      <c r="M16" s="125">
        <v>8.7522469710973872E-4</v>
      </c>
      <c r="N16" s="36">
        <v>46</v>
      </c>
      <c r="O16" s="133">
        <v>470</v>
      </c>
      <c r="P16" s="125">
        <v>4.1909504005478552E-4</v>
      </c>
      <c r="Q16" s="36">
        <v>53</v>
      </c>
      <c r="R16" s="133">
        <v>249</v>
      </c>
      <c r="S16" s="125">
        <v>2.3463008070709402E-4</v>
      </c>
      <c r="T16" s="36">
        <v>56</v>
      </c>
      <c r="U16" s="134">
        <v>404</v>
      </c>
      <c r="V16" s="118">
        <v>4.4698077761378649E-4</v>
      </c>
      <c r="W16" s="36">
        <v>48</v>
      </c>
      <c r="X16" s="133">
        <v>203</v>
      </c>
      <c r="Y16" s="125">
        <v>2.0780741677978352E-4</v>
      </c>
      <c r="Z16" s="36">
        <v>55</v>
      </c>
      <c r="AA16" s="134">
        <v>434</v>
      </c>
      <c r="AB16" s="118">
        <v>5.0467757033798282E-4</v>
      </c>
      <c r="AC16" s="36">
        <v>45</v>
      </c>
      <c r="AD16" s="134">
        <v>269</v>
      </c>
      <c r="AE16" s="118">
        <v>4.4603698624912742E-4</v>
      </c>
      <c r="AF16" s="36">
        <v>38</v>
      </c>
      <c r="AG16" s="133">
        <v>205</v>
      </c>
      <c r="AH16" s="125">
        <v>2.6384307386190323E-4</v>
      </c>
      <c r="AI16" s="36">
        <v>40</v>
      </c>
      <c r="AJ16" s="133">
        <v>63</v>
      </c>
      <c r="AK16" s="125">
        <v>8.3840256364872795E-5</v>
      </c>
      <c r="AL16" s="36">
        <v>49</v>
      </c>
      <c r="AM16" s="124"/>
    </row>
    <row r="17" spans="1:39" x14ac:dyDescent="0.3">
      <c r="A17">
        <v>14</v>
      </c>
      <c r="B17" s="127" t="s">
        <v>27</v>
      </c>
      <c r="C17" s="133">
        <v>11432</v>
      </c>
      <c r="D17" s="125">
        <v>1.1456999172193727E-2</v>
      </c>
      <c r="E17" s="36">
        <v>16</v>
      </c>
      <c r="F17" s="133">
        <v>10611</v>
      </c>
      <c r="G17" s="125">
        <v>1.0128972335524714E-2</v>
      </c>
      <c r="H17" s="36">
        <v>16</v>
      </c>
      <c r="I17" s="166">
        <v>10039</v>
      </c>
      <c r="J17" s="125">
        <v>9.5730691513353575E-3</v>
      </c>
      <c r="K17" s="36">
        <v>15</v>
      </c>
      <c r="L17" s="133">
        <v>10533</v>
      </c>
      <c r="M17" s="125">
        <v>1.0130485422699866E-2</v>
      </c>
      <c r="N17" s="36">
        <v>17</v>
      </c>
      <c r="O17" s="133">
        <v>9415</v>
      </c>
      <c r="P17" s="125">
        <v>8.3952761747144809E-3</v>
      </c>
      <c r="Q17" s="36">
        <v>17</v>
      </c>
      <c r="R17" s="133">
        <v>7921</v>
      </c>
      <c r="S17" s="125">
        <v>7.4638749770316939E-3</v>
      </c>
      <c r="T17" s="36">
        <v>18</v>
      </c>
      <c r="U17" s="134">
        <v>5910</v>
      </c>
      <c r="V17" s="118">
        <v>6.5387534546967278E-3</v>
      </c>
      <c r="W17" s="36">
        <v>19</v>
      </c>
      <c r="X17" s="133">
        <v>6092</v>
      </c>
      <c r="Y17" s="125">
        <v>6.2362698671056217E-3</v>
      </c>
      <c r="Z17" s="36">
        <v>20</v>
      </c>
      <c r="AA17" s="134">
        <v>3512</v>
      </c>
      <c r="AB17" s="118">
        <v>4.083934624486165E-3</v>
      </c>
      <c r="AC17" s="36">
        <v>20</v>
      </c>
      <c r="AD17" s="134">
        <v>2028</v>
      </c>
      <c r="AE17" s="118">
        <v>3.3626877625027151E-3</v>
      </c>
      <c r="AF17" s="36">
        <v>21</v>
      </c>
      <c r="AG17" s="133">
        <v>2328</v>
      </c>
      <c r="AH17" s="125">
        <v>2.9962276875634673E-3</v>
      </c>
      <c r="AI17" s="36">
        <v>22</v>
      </c>
      <c r="AJ17" s="133">
        <v>1057</v>
      </c>
      <c r="AK17" s="125">
        <v>1.4066531901217546E-3</v>
      </c>
      <c r="AL17" s="36">
        <v>22</v>
      </c>
      <c r="AM17" s="124"/>
    </row>
    <row r="18" spans="1:39" x14ac:dyDescent="0.3">
      <c r="A18">
        <v>15</v>
      </c>
      <c r="B18" s="127" t="s">
        <v>28</v>
      </c>
      <c r="C18" s="133">
        <v>6197</v>
      </c>
      <c r="D18" s="125">
        <v>6.2105514232054342E-3</v>
      </c>
      <c r="E18" s="36">
        <v>22</v>
      </c>
      <c r="F18" s="133">
        <v>5305</v>
      </c>
      <c r="G18" s="125">
        <v>5.0640088813456424E-3</v>
      </c>
      <c r="H18" s="36">
        <v>23</v>
      </c>
      <c r="I18" s="166">
        <v>5890</v>
      </c>
      <c r="J18" s="125">
        <v>5.616632861974823E-3</v>
      </c>
      <c r="K18" s="36">
        <v>22</v>
      </c>
      <c r="L18" s="133">
        <v>5293</v>
      </c>
      <c r="M18" s="125">
        <v>5.0907300239580741E-3</v>
      </c>
      <c r="N18" s="36">
        <v>22</v>
      </c>
      <c r="O18" s="133">
        <v>5959</v>
      </c>
      <c r="P18" s="125">
        <v>5.3135900929499299E-3</v>
      </c>
      <c r="Q18" s="36">
        <v>20</v>
      </c>
      <c r="R18" s="133">
        <v>5609</v>
      </c>
      <c r="S18" s="125">
        <v>5.2853016975344998E-3</v>
      </c>
      <c r="T18" s="36">
        <v>20</v>
      </c>
      <c r="U18" s="134">
        <v>3206</v>
      </c>
      <c r="V18" s="118">
        <v>3.54708013126188E-3</v>
      </c>
      <c r="W18" s="36">
        <v>27</v>
      </c>
      <c r="X18" s="133">
        <v>2758</v>
      </c>
      <c r="Y18" s="125">
        <v>2.8233145590080932E-3</v>
      </c>
      <c r="Z18" s="36">
        <v>27</v>
      </c>
      <c r="AA18" s="134">
        <v>1762</v>
      </c>
      <c r="AB18" s="118">
        <v>2.0489444215104277E-3</v>
      </c>
      <c r="AC18" s="36">
        <v>29</v>
      </c>
      <c r="AD18" s="134">
        <v>1832</v>
      </c>
      <c r="AE18" s="118">
        <v>3.0376942706632024E-3</v>
      </c>
      <c r="AF18" s="36">
        <v>22</v>
      </c>
      <c r="AG18" s="133">
        <v>2361</v>
      </c>
      <c r="AH18" s="125">
        <v>3.03869998725831E-3</v>
      </c>
      <c r="AI18" s="36">
        <v>21</v>
      </c>
      <c r="AJ18" s="133">
        <v>2137</v>
      </c>
      <c r="AK18" s="125">
        <v>2.8439147278052882E-3</v>
      </c>
      <c r="AL18" s="36">
        <v>17</v>
      </c>
      <c r="AM18" s="124"/>
    </row>
    <row r="19" spans="1:39" x14ac:dyDescent="0.3">
      <c r="A19">
        <v>16</v>
      </c>
      <c r="B19" s="127" t="s">
        <v>88</v>
      </c>
      <c r="C19" s="133">
        <v>2838</v>
      </c>
      <c r="D19" s="125">
        <v>2.844206057617722E-3</v>
      </c>
      <c r="E19" s="36">
        <v>34</v>
      </c>
      <c r="F19" s="133">
        <v>2299</v>
      </c>
      <c r="G19" s="125">
        <v>2.1945629440553501E-3</v>
      </c>
      <c r="H19" s="36">
        <v>35</v>
      </c>
      <c r="I19" s="166">
        <v>2079</v>
      </c>
      <c r="J19" s="125">
        <v>1.9825092903303322E-3</v>
      </c>
      <c r="K19" s="36">
        <v>33</v>
      </c>
      <c r="L19" s="133">
        <v>1398</v>
      </c>
      <c r="M19" s="125">
        <v>1.3445759632521041E-3</v>
      </c>
      <c r="N19" s="36">
        <v>38</v>
      </c>
      <c r="O19" s="133">
        <v>1171</v>
      </c>
      <c r="P19" s="125">
        <v>1.0441708338386252E-3</v>
      </c>
      <c r="Q19" s="36">
        <v>40</v>
      </c>
      <c r="R19" s="133">
        <v>973</v>
      </c>
      <c r="S19" s="125">
        <v>9.1684766477109433E-4</v>
      </c>
      <c r="T19" s="36">
        <v>42</v>
      </c>
      <c r="U19" s="134">
        <v>867</v>
      </c>
      <c r="V19" s="118">
        <v>9.5923845096820024E-4</v>
      </c>
      <c r="W19" s="36">
        <v>41</v>
      </c>
      <c r="X19" s="133">
        <v>790</v>
      </c>
      <c r="Y19" s="125">
        <v>8.08708666285857E-4</v>
      </c>
      <c r="Z19" s="36">
        <v>41</v>
      </c>
      <c r="AA19" s="134">
        <v>699</v>
      </c>
      <c r="AB19" s="118">
        <v>8.1283322964573732E-4</v>
      </c>
      <c r="AC19" s="36">
        <v>39</v>
      </c>
      <c r="AD19" s="134">
        <v>137</v>
      </c>
      <c r="AE19" s="118">
        <v>2.2716381827557789E-4</v>
      </c>
      <c r="AF19" s="36">
        <v>50</v>
      </c>
      <c r="AG19" s="133">
        <v>223</v>
      </c>
      <c r="AH19" s="125">
        <v>2.8700978278636304E-4</v>
      </c>
      <c r="AI19" s="36">
        <v>38</v>
      </c>
      <c r="AJ19" s="133"/>
      <c r="AK19" s="31"/>
      <c r="AL19" s="36"/>
      <c r="AM19" s="124"/>
    </row>
    <row r="20" spans="1:39" x14ac:dyDescent="0.3">
      <c r="A20">
        <v>17</v>
      </c>
      <c r="B20" s="127" t="s">
        <v>29</v>
      </c>
      <c r="C20" s="133">
        <v>317</v>
      </c>
      <c r="D20" s="125">
        <v>3.1769320657675047E-4</v>
      </c>
      <c r="E20" s="36">
        <v>62</v>
      </c>
      <c r="F20" s="133">
        <v>337</v>
      </c>
      <c r="G20" s="125">
        <v>3.2169104486587776E-4</v>
      </c>
      <c r="H20" s="36">
        <v>60</v>
      </c>
      <c r="I20" s="166">
        <v>274</v>
      </c>
      <c r="J20" s="125">
        <v>2.6128309069288654E-4</v>
      </c>
      <c r="K20" s="36">
        <v>59</v>
      </c>
      <c r="L20" s="133">
        <v>167</v>
      </c>
      <c r="M20" s="125">
        <v>1.6061815870035864E-4</v>
      </c>
      <c r="N20" s="36">
        <v>61</v>
      </c>
      <c r="O20" s="133">
        <v>242</v>
      </c>
      <c r="P20" s="125">
        <v>2.1578936104948532E-4</v>
      </c>
      <c r="Q20" s="36">
        <v>60</v>
      </c>
      <c r="R20" s="133">
        <v>95</v>
      </c>
      <c r="S20" s="125">
        <v>8.9517500671381256E-5</v>
      </c>
      <c r="T20" s="36">
        <v>62</v>
      </c>
      <c r="U20" s="134">
        <v>216</v>
      </c>
      <c r="V20" s="118">
        <v>2.3897982169449969E-4</v>
      </c>
      <c r="W20" s="36">
        <v>59</v>
      </c>
      <c r="X20" s="133">
        <v>18</v>
      </c>
      <c r="Y20" s="125">
        <v>1.8426273409044844E-5</v>
      </c>
      <c r="Z20" s="36">
        <v>64</v>
      </c>
      <c r="AA20" s="134">
        <v>36</v>
      </c>
      <c r="AB20" s="118">
        <v>4.1862655604072305E-5</v>
      </c>
      <c r="AC20" s="36">
        <v>62</v>
      </c>
      <c r="AD20" s="134">
        <v>6</v>
      </c>
      <c r="AE20" s="118">
        <v>9.9487803624340689E-6</v>
      </c>
      <c r="AF20" s="36">
        <v>64</v>
      </c>
      <c r="AG20" s="133">
        <v>28</v>
      </c>
      <c r="AH20" s="125">
        <v>3.6037102771381907E-5</v>
      </c>
      <c r="AI20" s="36">
        <v>58</v>
      </c>
      <c r="AJ20" s="133">
        <v>0</v>
      </c>
      <c r="AK20" s="125">
        <v>0</v>
      </c>
      <c r="AL20" s="36">
        <v>62</v>
      </c>
      <c r="AM20" s="124"/>
    </row>
    <row r="21" spans="1:39" x14ac:dyDescent="0.3">
      <c r="A21">
        <v>18</v>
      </c>
      <c r="B21" s="127" t="s">
        <v>30</v>
      </c>
      <c r="C21" s="133">
        <v>5650</v>
      </c>
      <c r="D21" s="125">
        <v>5.6623552591755213E-3</v>
      </c>
      <c r="E21" s="36">
        <v>24</v>
      </c>
      <c r="F21" s="133">
        <v>5846</v>
      </c>
      <c r="G21" s="125">
        <v>5.5804327842312205E-3</v>
      </c>
      <c r="H21" s="36">
        <v>21</v>
      </c>
      <c r="I21" s="166">
        <v>6382</v>
      </c>
      <c r="J21" s="125">
        <v>6.0857981197153348E-3</v>
      </c>
      <c r="K21" s="36">
        <v>18</v>
      </c>
      <c r="L21" s="133">
        <v>6456</v>
      </c>
      <c r="M21" s="125">
        <v>6.2092864225719484E-3</v>
      </c>
      <c r="N21" s="36">
        <v>20</v>
      </c>
      <c r="O21" s="133">
        <v>8727</v>
      </c>
      <c r="P21" s="125">
        <v>7.7817923714002413E-3</v>
      </c>
      <c r="Q21" s="36">
        <v>18</v>
      </c>
      <c r="R21" s="133">
        <v>8641</v>
      </c>
      <c r="S21" s="125">
        <v>8.1423234031726879E-3</v>
      </c>
      <c r="T21" s="36">
        <v>17</v>
      </c>
      <c r="U21" s="134">
        <v>6164</v>
      </c>
      <c r="V21" s="118">
        <v>6.8197760228004452E-3</v>
      </c>
      <c r="W21" s="36">
        <v>18</v>
      </c>
      <c r="X21" s="133">
        <v>5148</v>
      </c>
      <c r="Y21" s="125">
        <v>5.269914194986825E-3</v>
      </c>
      <c r="Z21" s="36">
        <v>22</v>
      </c>
      <c r="AA21" s="134">
        <v>3935</v>
      </c>
      <c r="AB21" s="118">
        <v>4.5758208278340144E-3</v>
      </c>
      <c r="AC21" s="36">
        <v>18</v>
      </c>
      <c r="AD21" s="134">
        <v>3557</v>
      </c>
      <c r="AE21" s="118">
        <v>5.8979686248629972E-3</v>
      </c>
      <c r="AF21" s="36">
        <v>16</v>
      </c>
      <c r="AG21" s="133">
        <v>3333</v>
      </c>
      <c r="AH21" s="125">
        <v>4.2897022691791393E-3</v>
      </c>
      <c r="AI21" s="36">
        <v>16</v>
      </c>
      <c r="AJ21" s="133">
        <v>2380</v>
      </c>
      <c r="AK21" s="125">
        <v>3.1672985737840834E-3</v>
      </c>
      <c r="AL21" s="36">
        <v>15</v>
      </c>
      <c r="AM21" s="124"/>
    </row>
    <row r="22" spans="1:39" x14ac:dyDescent="0.3">
      <c r="A22">
        <v>19</v>
      </c>
      <c r="B22" s="127" t="s">
        <v>31</v>
      </c>
      <c r="C22" s="133">
        <v>16161</v>
      </c>
      <c r="D22" s="125">
        <v>1.6196340414785061E-2</v>
      </c>
      <c r="E22" s="36">
        <v>12</v>
      </c>
      <c r="F22" s="133">
        <v>20757</v>
      </c>
      <c r="G22" s="125">
        <v>1.9814068303504524E-2</v>
      </c>
      <c r="H22" s="36">
        <v>10</v>
      </c>
      <c r="I22" s="166">
        <v>19345</v>
      </c>
      <c r="J22" s="125">
        <v>1.844715835567113E-2</v>
      </c>
      <c r="K22" s="36">
        <v>10</v>
      </c>
      <c r="L22" s="133">
        <v>21891</v>
      </c>
      <c r="M22" s="125">
        <v>2.1054443785087133E-2</v>
      </c>
      <c r="N22" s="36">
        <v>9</v>
      </c>
      <c r="O22" s="133">
        <v>31511</v>
      </c>
      <c r="P22" s="125">
        <v>2.809809320673691E-2</v>
      </c>
      <c r="Q22" s="36">
        <v>8</v>
      </c>
      <c r="R22" s="133">
        <v>32201</v>
      </c>
      <c r="S22" s="125">
        <v>3.034266356967524E-2</v>
      </c>
      <c r="T22" s="36">
        <v>7</v>
      </c>
      <c r="U22" s="134">
        <v>17778</v>
      </c>
      <c r="V22" s="118">
        <v>1.9669366991133405E-2</v>
      </c>
      <c r="W22" s="36">
        <v>10</v>
      </c>
      <c r="X22" s="133">
        <v>18552</v>
      </c>
      <c r="Y22" s="125">
        <v>1.8991345793588885E-2</v>
      </c>
      <c r="Z22" s="36">
        <v>11</v>
      </c>
      <c r="AA22" s="134">
        <v>14556</v>
      </c>
      <c r="AB22" s="118">
        <v>1.6926467082579902E-2</v>
      </c>
      <c r="AC22" s="36">
        <v>11</v>
      </c>
      <c r="AD22" s="134">
        <v>9657</v>
      </c>
      <c r="AE22" s="118">
        <v>1.6012561993337632E-2</v>
      </c>
      <c r="AF22" s="36">
        <v>9</v>
      </c>
      <c r="AG22" s="133">
        <v>34058</v>
      </c>
      <c r="AH22" s="125">
        <v>4.3833987363847318E-2</v>
      </c>
      <c r="AI22" s="36">
        <v>6</v>
      </c>
      <c r="AJ22" s="133">
        <v>40480</v>
      </c>
      <c r="AK22" s="125">
        <v>5.3870691708730961E-2</v>
      </c>
      <c r="AL22" s="36">
        <v>5</v>
      </c>
      <c r="AM22" s="124"/>
    </row>
    <row r="23" spans="1:39" x14ac:dyDescent="0.3">
      <c r="A23">
        <v>20</v>
      </c>
      <c r="B23" s="127" t="s">
        <v>32</v>
      </c>
      <c r="C23" s="133">
        <v>3467</v>
      </c>
      <c r="D23" s="125">
        <v>3.4745815369135453E-3</v>
      </c>
      <c r="E23" s="36">
        <v>29</v>
      </c>
      <c r="F23" s="133">
        <v>6674</v>
      </c>
      <c r="G23" s="125">
        <v>6.3708190903111811E-3</v>
      </c>
      <c r="H23" s="36">
        <v>20</v>
      </c>
      <c r="I23" s="166">
        <v>862</v>
      </c>
      <c r="J23" s="125">
        <v>8.2199278896813205E-4</v>
      </c>
      <c r="K23" s="36">
        <v>44</v>
      </c>
      <c r="L23" s="133">
        <v>295</v>
      </c>
      <c r="M23" s="125">
        <v>2.8372668752458564E-4</v>
      </c>
      <c r="N23" s="36">
        <v>58</v>
      </c>
      <c r="O23" s="133">
        <v>337</v>
      </c>
      <c r="P23" s="125">
        <v>3.005000606350271E-4</v>
      </c>
      <c r="Q23" s="36">
        <v>57</v>
      </c>
      <c r="R23" s="133">
        <v>227</v>
      </c>
      <c r="S23" s="125">
        <v>2.1389971213056362E-4</v>
      </c>
      <c r="T23" s="36">
        <v>58</v>
      </c>
      <c r="U23" s="134">
        <v>354</v>
      </c>
      <c r="V23" s="118">
        <v>3.9166137444376339E-4</v>
      </c>
      <c r="W23" s="36">
        <v>52</v>
      </c>
      <c r="X23" s="133">
        <v>563</v>
      </c>
      <c r="Y23" s="125">
        <v>5.763328849606804E-4</v>
      </c>
      <c r="Z23" s="36">
        <v>43</v>
      </c>
      <c r="AA23" s="134">
        <v>796</v>
      </c>
      <c r="AB23" s="118">
        <v>9.25629829467821E-4</v>
      </c>
      <c r="AC23" s="36">
        <v>37</v>
      </c>
      <c r="AD23" s="134">
        <v>160</v>
      </c>
      <c r="AE23" s="118">
        <v>2.6530080966490852E-4</v>
      </c>
      <c r="AF23" s="36">
        <v>48</v>
      </c>
      <c r="AG23" s="133">
        <v>212</v>
      </c>
      <c r="AH23" s="125">
        <v>2.7285234955474872E-4</v>
      </c>
      <c r="AI23" s="36">
        <v>39</v>
      </c>
      <c r="AJ23" s="133">
        <v>198</v>
      </c>
      <c r="AK23" s="125">
        <v>2.634979485753145E-4</v>
      </c>
      <c r="AL23" s="36">
        <v>35</v>
      </c>
      <c r="AM23" s="124"/>
    </row>
    <row r="24" spans="1:39" x14ac:dyDescent="0.3">
      <c r="A24">
        <v>21</v>
      </c>
      <c r="B24" s="127" t="s">
        <v>33</v>
      </c>
      <c r="C24" s="133">
        <v>2049</v>
      </c>
      <c r="D24" s="125">
        <v>2.0534806948762198E-3</v>
      </c>
      <c r="E24" s="36">
        <v>38</v>
      </c>
      <c r="F24" s="133">
        <v>1545</v>
      </c>
      <c r="G24" s="125">
        <v>1.4748150276492021E-3</v>
      </c>
      <c r="H24" s="36">
        <v>39</v>
      </c>
      <c r="I24" s="166">
        <v>1677</v>
      </c>
      <c r="J24" s="125">
        <v>1.599166945591134E-3</v>
      </c>
      <c r="K24" s="36">
        <v>35</v>
      </c>
      <c r="L24" s="133">
        <v>1429</v>
      </c>
      <c r="M24" s="125">
        <v>1.3743913100767217E-3</v>
      </c>
      <c r="N24" s="36">
        <v>37</v>
      </c>
      <c r="O24" s="133">
        <v>1527</v>
      </c>
      <c r="P24" s="125">
        <v>1.3616130343907607E-3</v>
      </c>
      <c r="Q24" s="36">
        <v>37</v>
      </c>
      <c r="R24" s="133">
        <v>1230</v>
      </c>
      <c r="S24" s="125">
        <v>1.1590160613241993E-3</v>
      </c>
      <c r="T24" s="36">
        <v>40</v>
      </c>
      <c r="U24" s="134">
        <v>853</v>
      </c>
      <c r="V24" s="118">
        <v>9.4374901808059368E-4</v>
      </c>
      <c r="W24" s="36">
        <v>42</v>
      </c>
      <c r="X24" s="133">
        <v>788</v>
      </c>
      <c r="Y24" s="125">
        <v>8.0666130257374088E-4</v>
      </c>
      <c r="Z24" s="36">
        <v>42</v>
      </c>
      <c r="AA24" s="134">
        <v>794</v>
      </c>
      <c r="AB24" s="118">
        <v>9.233041263787059E-4</v>
      </c>
      <c r="AC24" s="36">
        <v>38</v>
      </c>
      <c r="AD24" s="134">
        <v>90</v>
      </c>
      <c r="AE24" s="118">
        <v>1.4923170543651104E-4</v>
      </c>
      <c r="AF24" s="36">
        <v>53</v>
      </c>
      <c r="AG24" s="133">
        <v>98</v>
      </c>
      <c r="AH24" s="125">
        <v>1.2612985969983668E-4</v>
      </c>
      <c r="AI24" s="36">
        <v>45</v>
      </c>
      <c r="AJ24" s="133">
        <v>91</v>
      </c>
      <c r="AK24" s="125">
        <v>1.2110259252703848E-4</v>
      </c>
      <c r="AL24" s="36">
        <v>43</v>
      </c>
      <c r="AM24" s="124"/>
    </row>
    <row r="25" spans="1:39" x14ac:dyDescent="0.3">
      <c r="A25">
        <v>22</v>
      </c>
      <c r="B25" s="127" t="s">
        <v>34</v>
      </c>
      <c r="C25" s="133">
        <v>572</v>
      </c>
      <c r="D25" s="125">
        <v>5.7325083331830051E-4</v>
      </c>
      <c r="E25" s="36">
        <v>58</v>
      </c>
      <c r="F25" s="133">
        <v>192</v>
      </c>
      <c r="G25" s="125">
        <v>1.8327798401854162E-4</v>
      </c>
      <c r="H25" s="36">
        <v>62</v>
      </c>
      <c r="I25" s="166">
        <v>129</v>
      </c>
      <c r="J25" s="125">
        <v>1.2301284196854876E-4</v>
      </c>
      <c r="K25" s="36">
        <v>63</v>
      </c>
      <c r="L25" s="133">
        <v>68</v>
      </c>
      <c r="M25" s="125">
        <v>6.5401405937870591E-5</v>
      </c>
      <c r="N25" s="36">
        <v>64</v>
      </c>
      <c r="O25" s="133">
        <v>199</v>
      </c>
      <c r="P25" s="125">
        <v>1.7744662334234537E-4</v>
      </c>
      <c r="Q25" s="36">
        <v>61</v>
      </c>
      <c r="R25" s="133">
        <v>44</v>
      </c>
      <c r="S25" s="125">
        <v>4.1460737153060794E-5</v>
      </c>
      <c r="T25" s="36">
        <v>63</v>
      </c>
      <c r="U25" s="134">
        <v>112</v>
      </c>
      <c r="V25" s="118">
        <v>1.2391546310085169E-4</v>
      </c>
      <c r="W25" s="36">
        <v>61</v>
      </c>
      <c r="X25" s="133">
        <v>26</v>
      </c>
      <c r="Y25" s="125">
        <v>2.6615728257509217E-5</v>
      </c>
      <c r="Z25" s="36">
        <v>63</v>
      </c>
      <c r="AA25" s="134">
        <v>61</v>
      </c>
      <c r="AB25" s="118">
        <v>7.0933944218011402E-5</v>
      </c>
      <c r="AC25" s="36">
        <v>61</v>
      </c>
      <c r="AD25" s="134">
        <v>120</v>
      </c>
      <c r="AE25" s="118">
        <v>1.9897560724868138E-4</v>
      </c>
      <c r="AF25" s="36">
        <v>52</v>
      </c>
      <c r="AG25" s="133">
        <v>43</v>
      </c>
      <c r="AH25" s="125">
        <v>5.5342693541765074E-5</v>
      </c>
      <c r="AI25" s="36">
        <v>54</v>
      </c>
      <c r="AJ25" s="133">
        <v>0</v>
      </c>
      <c r="AK25" s="125">
        <v>0</v>
      </c>
      <c r="AL25" s="36">
        <v>63</v>
      </c>
      <c r="AM25" s="124"/>
    </row>
    <row r="26" spans="1:39" x14ac:dyDescent="0.3">
      <c r="A26">
        <v>23</v>
      </c>
      <c r="B26" s="127" t="s">
        <v>35</v>
      </c>
      <c r="C26" s="133">
        <v>812</v>
      </c>
      <c r="D26" s="125">
        <v>8.1377565848681822E-4</v>
      </c>
      <c r="E26" s="36">
        <v>53</v>
      </c>
      <c r="F26" s="133">
        <v>714</v>
      </c>
      <c r="G26" s="125">
        <v>6.8156500306895164E-4</v>
      </c>
      <c r="H26" s="36">
        <v>52</v>
      </c>
      <c r="I26" s="166">
        <v>973</v>
      </c>
      <c r="J26" s="125">
        <v>9.278410483364182E-4</v>
      </c>
      <c r="K26" s="36">
        <v>43</v>
      </c>
      <c r="L26" s="133">
        <v>924</v>
      </c>
      <c r="M26" s="125">
        <v>8.8868969244988857E-4</v>
      </c>
      <c r="N26" s="36">
        <v>45</v>
      </c>
      <c r="O26" s="133">
        <v>619</v>
      </c>
      <c r="P26" s="125">
        <v>5.519570846678984E-4</v>
      </c>
      <c r="Q26" s="36">
        <v>49</v>
      </c>
      <c r="R26" s="133">
        <v>535</v>
      </c>
      <c r="S26" s="125">
        <v>5.0412487220198913E-4</v>
      </c>
      <c r="T26" s="36">
        <v>50</v>
      </c>
      <c r="U26" s="134">
        <v>498</v>
      </c>
      <c r="V26" s="118">
        <v>5.5098125557342991E-4</v>
      </c>
      <c r="W26" s="36">
        <v>45</v>
      </c>
      <c r="X26" s="133">
        <v>369</v>
      </c>
      <c r="Y26" s="125">
        <v>3.7773860488541928E-4</v>
      </c>
      <c r="Z26" s="36">
        <v>47</v>
      </c>
      <c r="AA26" s="134">
        <v>427</v>
      </c>
      <c r="AB26" s="118">
        <v>4.965376095260798E-4</v>
      </c>
      <c r="AC26" s="36">
        <v>46</v>
      </c>
      <c r="AD26" s="134">
        <v>85</v>
      </c>
      <c r="AE26" s="118">
        <v>1.4094105513448265E-4</v>
      </c>
      <c r="AF26" s="36">
        <v>54</v>
      </c>
      <c r="AG26" s="133">
        <v>123</v>
      </c>
      <c r="AH26" s="125">
        <v>1.5830584431714194E-4</v>
      </c>
      <c r="AI26" s="36">
        <v>42</v>
      </c>
      <c r="AJ26" s="133">
        <v>180</v>
      </c>
      <c r="AK26" s="125">
        <v>2.3954358961392227E-4</v>
      </c>
      <c r="AL26" s="36">
        <v>36</v>
      </c>
      <c r="AM26" s="124"/>
    </row>
    <row r="27" spans="1:39" x14ac:dyDescent="0.3">
      <c r="A27">
        <v>24</v>
      </c>
      <c r="B27" s="127" t="s">
        <v>36</v>
      </c>
      <c r="C27" s="133">
        <v>1259</v>
      </c>
      <c r="D27" s="125">
        <v>1.2617531453631824E-3</v>
      </c>
      <c r="E27" s="36">
        <v>44</v>
      </c>
      <c r="F27" s="133">
        <v>750</v>
      </c>
      <c r="G27" s="125">
        <v>7.1592962507242819E-4</v>
      </c>
      <c r="H27" s="36">
        <v>51</v>
      </c>
      <c r="I27" s="166">
        <v>499</v>
      </c>
      <c r="J27" s="125">
        <v>4.7584037319616922E-4</v>
      </c>
      <c r="K27" s="36">
        <v>53</v>
      </c>
      <c r="L27" s="133">
        <v>1277</v>
      </c>
      <c r="M27" s="125">
        <v>1.2281999320979521E-3</v>
      </c>
      <c r="N27" s="36">
        <v>42</v>
      </c>
      <c r="O27" s="133">
        <v>927</v>
      </c>
      <c r="P27" s="125">
        <v>8.2659808963997058E-4</v>
      </c>
      <c r="Q27" s="36">
        <v>45</v>
      </c>
      <c r="R27" s="133">
        <v>380</v>
      </c>
      <c r="S27" s="125">
        <v>3.5807000268552503E-4</v>
      </c>
      <c r="T27" s="36">
        <v>51</v>
      </c>
      <c r="U27" s="134">
        <v>393</v>
      </c>
      <c r="V27" s="118">
        <v>4.3481050891638141E-4</v>
      </c>
      <c r="W27" s="36">
        <v>49</v>
      </c>
      <c r="X27" s="133">
        <v>324</v>
      </c>
      <c r="Y27" s="125">
        <v>3.3167292136280721E-4</v>
      </c>
      <c r="Z27" s="36">
        <v>49</v>
      </c>
      <c r="AA27" s="134">
        <v>213</v>
      </c>
      <c r="AB27" s="118">
        <v>2.4768737899076115E-4</v>
      </c>
      <c r="AC27" s="36">
        <v>56</v>
      </c>
      <c r="AD27" s="134">
        <v>178</v>
      </c>
      <c r="AE27" s="118">
        <v>2.9514715075221068E-4</v>
      </c>
      <c r="AF27" s="36">
        <v>47</v>
      </c>
      <c r="AG27" s="133">
        <v>78</v>
      </c>
      <c r="AH27" s="125">
        <v>1.0038907200599245E-4</v>
      </c>
      <c r="AI27" s="36">
        <v>49</v>
      </c>
      <c r="AJ27" s="133">
        <v>16</v>
      </c>
      <c r="AK27" s="125">
        <v>2.1292763521237536E-5</v>
      </c>
      <c r="AL27" s="36">
        <v>55</v>
      </c>
      <c r="AM27" s="124"/>
    </row>
    <row r="28" spans="1:39" x14ac:dyDescent="0.3">
      <c r="A28">
        <v>25</v>
      </c>
      <c r="B28" s="127" t="s">
        <v>37</v>
      </c>
      <c r="C28" s="133">
        <v>29798</v>
      </c>
      <c r="D28" s="125">
        <v>2.9863161418214546E-2</v>
      </c>
      <c r="E28" s="36">
        <v>5</v>
      </c>
      <c r="F28" s="133">
        <v>32506</v>
      </c>
      <c r="G28" s="125">
        <v>3.1029344523472467E-2</v>
      </c>
      <c r="H28" s="36">
        <v>5</v>
      </c>
      <c r="I28" s="166">
        <v>33447</v>
      </c>
      <c r="J28" s="125">
        <v>3.1894655235054657E-2</v>
      </c>
      <c r="K28" s="36">
        <v>6</v>
      </c>
      <c r="L28" s="133">
        <v>33327</v>
      </c>
      <c r="M28" s="125">
        <v>3.2053421407226661E-2</v>
      </c>
      <c r="N28" s="36">
        <v>5</v>
      </c>
      <c r="O28" s="133">
        <v>38863</v>
      </c>
      <c r="P28" s="125">
        <v>3.4653809663083256E-2</v>
      </c>
      <c r="Q28" s="36">
        <v>5</v>
      </c>
      <c r="R28" s="133">
        <v>33061</v>
      </c>
      <c r="S28" s="125">
        <v>3.1153032523121429E-2</v>
      </c>
      <c r="T28" s="36">
        <v>6</v>
      </c>
      <c r="U28" s="134">
        <v>29829</v>
      </c>
      <c r="V28" s="118">
        <v>3.3002449543172371E-2</v>
      </c>
      <c r="W28" s="36">
        <v>6</v>
      </c>
      <c r="X28" s="133">
        <v>28225</v>
      </c>
      <c r="Y28" s="125">
        <v>2.8893420387238373E-2</v>
      </c>
      <c r="Z28" s="36">
        <v>9</v>
      </c>
      <c r="AA28" s="134">
        <v>25719</v>
      </c>
      <c r="AB28" s="118">
        <v>2.990737887447599E-2</v>
      </c>
      <c r="AC28" s="36">
        <v>6</v>
      </c>
      <c r="AD28" s="134">
        <v>22741</v>
      </c>
      <c r="AE28" s="118">
        <v>3.7707535703685527E-2</v>
      </c>
      <c r="AF28" s="36">
        <v>6</v>
      </c>
      <c r="AG28" s="133">
        <v>39034</v>
      </c>
      <c r="AH28" s="125">
        <v>5.0238295342075766E-2</v>
      </c>
      <c r="AI28" s="36">
        <v>4</v>
      </c>
      <c r="AJ28" s="133">
        <v>40517</v>
      </c>
      <c r="AK28" s="125">
        <v>5.3919931224373829E-2</v>
      </c>
      <c r="AL28" s="36">
        <v>4</v>
      </c>
      <c r="AM28" s="124"/>
    </row>
    <row r="29" spans="1:39" x14ac:dyDescent="0.3">
      <c r="A29">
        <v>26</v>
      </c>
      <c r="B29" s="127" t="s">
        <v>38</v>
      </c>
      <c r="C29" s="133">
        <v>1135</v>
      </c>
      <c r="D29" s="125">
        <v>1.1374819856927816E-3</v>
      </c>
      <c r="E29" s="36">
        <v>47</v>
      </c>
      <c r="F29" s="133">
        <v>839</v>
      </c>
      <c r="G29" s="125">
        <v>8.0088660724768974E-4</v>
      </c>
      <c r="H29" s="36">
        <v>48</v>
      </c>
      <c r="I29" s="166">
        <v>594</v>
      </c>
      <c r="J29" s="125">
        <v>5.6643122580866641E-4</v>
      </c>
      <c r="K29" s="36">
        <v>51</v>
      </c>
      <c r="L29" s="133">
        <v>1395</v>
      </c>
      <c r="M29" s="125">
        <v>1.3416906071077863E-3</v>
      </c>
      <c r="N29" s="36">
        <v>40</v>
      </c>
      <c r="O29" s="133">
        <v>1017</v>
      </c>
      <c r="P29" s="125">
        <v>9.0685033135258909E-4</v>
      </c>
      <c r="Q29" s="36">
        <v>43</v>
      </c>
      <c r="R29" s="133">
        <v>2025</v>
      </c>
      <c r="S29" s="125">
        <v>1.9081361985215479E-3</v>
      </c>
      <c r="T29" s="36">
        <v>35</v>
      </c>
      <c r="U29" s="134">
        <v>427</v>
      </c>
      <c r="V29" s="118">
        <v>4.7242770307199709E-4</v>
      </c>
      <c r="W29" s="36">
        <v>47</v>
      </c>
      <c r="X29" s="133">
        <v>1045</v>
      </c>
      <c r="Y29" s="125">
        <v>1.069747539580659E-3</v>
      </c>
      <c r="Z29" s="36">
        <v>40</v>
      </c>
      <c r="AA29" s="134">
        <v>162</v>
      </c>
      <c r="AB29" s="118">
        <v>1.8838195021832538E-4</v>
      </c>
      <c r="AC29" s="36">
        <v>58</v>
      </c>
      <c r="AD29" s="134">
        <v>469</v>
      </c>
      <c r="AE29" s="118">
        <v>7.77662998330263E-4</v>
      </c>
      <c r="AF29" s="36">
        <v>34</v>
      </c>
      <c r="AG29" s="133">
        <v>2</v>
      </c>
      <c r="AH29" s="125">
        <v>2.5740787693844221E-6</v>
      </c>
      <c r="AI29" s="36">
        <v>65</v>
      </c>
      <c r="AJ29" s="133">
        <v>2</v>
      </c>
      <c r="AK29" s="125">
        <v>2.661595440154692E-6</v>
      </c>
      <c r="AL29" s="36">
        <v>60</v>
      </c>
      <c r="AM29" s="124"/>
    </row>
    <row r="30" spans="1:39" x14ac:dyDescent="0.3">
      <c r="A30">
        <v>27</v>
      </c>
      <c r="B30" s="127" t="s">
        <v>39</v>
      </c>
      <c r="C30" s="133">
        <v>82499</v>
      </c>
      <c r="D30" s="125">
        <v>8.267940646490643E-2</v>
      </c>
      <c r="E30" s="36">
        <v>3</v>
      </c>
      <c r="F30" s="133">
        <v>82980</v>
      </c>
      <c r="G30" s="125">
        <v>7.9210453718013454E-2</v>
      </c>
      <c r="H30" s="36">
        <v>3</v>
      </c>
      <c r="I30" s="166">
        <v>81814</v>
      </c>
      <c r="J30" s="125">
        <v>7.801684226988255E-2</v>
      </c>
      <c r="K30" s="36">
        <v>3</v>
      </c>
      <c r="L30" s="133">
        <v>74549</v>
      </c>
      <c r="M30" s="125">
        <v>7.1700138400916394E-2</v>
      </c>
      <c r="N30" s="36">
        <v>3</v>
      </c>
      <c r="O30" s="133">
        <v>82195</v>
      </c>
      <c r="P30" s="125">
        <v>7.3292588972985309E-2</v>
      </c>
      <c r="Q30" s="36">
        <v>3</v>
      </c>
      <c r="R30" s="133">
        <v>84569</v>
      </c>
      <c r="S30" s="125">
        <v>7.9688479097663592E-2</v>
      </c>
      <c r="T30" s="36">
        <v>3</v>
      </c>
      <c r="U30" s="134">
        <v>62454</v>
      </c>
      <c r="V30" s="118">
        <v>6.9098360111612425E-2</v>
      </c>
      <c r="W30" s="36">
        <v>3</v>
      </c>
      <c r="X30" s="133">
        <v>53252</v>
      </c>
      <c r="Y30" s="125">
        <v>5.4513106198803112E-2</v>
      </c>
      <c r="Z30" s="36">
        <v>3</v>
      </c>
      <c r="AA30" s="134">
        <v>40237</v>
      </c>
      <c r="AB30" s="118">
        <v>4.6789657598362705E-2</v>
      </c>
      <c r="AC30" s="36">
        <v>3</v>
      </c>
      <c r="AD30" s="134">
        <v>29653</v>
      </c>
      <c r="AE30" s="118">
        <v>4.916853068120957E-2</v>
      </c>
      <c r="AF30" s="36">
        <v>4</v>
      </c>
      <c r="AG30" s="133">
        <v>35947</v>
      </c>
      <c r="AH30" s="125">
        <v>4.6265204761530905E-2</v>
      </c>
      <c r="AI30" s="36">
        <v>5</v>
      </c>
      <c r="AJ30" s="133">
        <v>26297</v>
      </c>
      <c r="AK30" s="125">
        <v>3.4995987644873966E-2</v>
      </c>
      <c r="AL30" s="36">
        <v>7</v>
      </c>
      <c r="AM30" s="124"/>
    </row>
    <row r="31" spans="1:39" x14ac:dyDescent="0.3">
      <c r="A31">
        <v>28</v>
      </c>
      <c r="B31" s="127" t="s">
        <v>40</v>
      </c>
      <c r="C31" s="133">
        <v>21219</v>
      </c>
      <c r="D31" s="125">
        <v>2.1265401105211572E-2</v>
      </c>
      <c r="E31" s="36">
        <v>11</v>
      </c>
      <c r="F31" s="133">
        <v>13254</v>
      </c>
      <c r="G31" s="125">
        <v>1.2651908334279951E-2</v>
      </c>
      <c r="H31" s="36">
        <v>12</v>
      </c>
      <c r="I31" s="166">
        <v>7806</v>
      </c>
      <c r="J31" s="125">
        <v>7.4437073209805554E-3</v>
      </c>
      <c r="K31" s="36">
        <v>17</v>
      </c>
      <c r="L31" s="133">
        <v>12745</v>
      </c>
      <c r="M31" s="125">
        <v>1.2257954686443539E-2</v>
      </c>
      <c r="N31" s="36">
        <v>14</v>
      </c>
      <c r="O31" s="133">
        <v>18983</v>
      </c>
      <c r="P31" s="125">
        <v>1.6926981160340412E-2</v>
      </c>
      <c r="Q31" s="36">
        <v>13</v>
      </c>
      <c r="R31" s="133">
        <v>12766</v>
      </c>
      <c r="S31" s="125">
        <v>1.2029267511272137E-2</v>
      </c>
      <c r="T31" s="36">
        <v>13</v>
      </c>
      <c r="U31" s="134">
        <v>5377</v>
      </c>
      <c r="V31" s="118">
        <v>5.9490486169042822E-3</v>
      </c>
      <c r="W31" s="36">
        <v>20</v>
      </c>
      <c r="X31" s="133">
        <v>2008</v>
      </c>
      <c r="Y31" s="125">
        <v>2.055553166964558E-3</v>
      </c>
      <c r="Z31" s="36">
        <v>34</v>
      </c>
      <c r="AA31" s="134">
        <v>1297</v>
      </c>
      <c r="AB31" s="118">
        <v>1.5082184532911607E-3</v>
      </c>
      <c r="AC31" s="36">
        <v>33</v>
      </c>
      <c r="AD31" s="134">
        <v>503</v>
      </c>
      <c r="AE31" s="118">
        <v>8.3403942038405609E-4</v>
      </c>
      <c r="AF31" s="36">
        <v>33</v>
      </c>
      <c r="AG31" s="133">
        <v>422</v>
      </c>
      <c r="AH31" s="125">
        <v>5.43130620340113E-4</v>
      </c>
      <c r="AI31" s="36">
        <v>32</v>
      </c>
      <c r="AJ31" s="133">
        <v>760</v>
      </c>
      <c r="AK31" s="125">
        <v>1.0114062672587829E-3</v>
      </c>
      <c r="AL31" s="36">
        <v>27</v>
      </c>
      <c r="AM31" s="124"/>
    </row>
    <row r="32" spans="1:39" x14ac:dyDescent="0.3">
      <c r="A32">
        <v>29</v>
      </c>
      <c r="B32" s="127" t="s">
        <v>41</v>
      </c>
      <c r="C32" s="133">
        <v>1359</v>
      </c>
      <c r="D32" s="125">
        <v>1.3619718225167316E-3</v>
      </c>
      <c r="E32" s="36">
        <v>42</v>
      </c>
      <c r="F32" s="133">
        <v>833</v>
      </c>
      <c r="G32" s="125">
        <v>7.9515917024711028E-4</v>
      </c>
      <c r="H32" s="36">
        <v>49</v>
      </c>
      <c r="I32" s="166">
        <v>848</v>
      </c>
      <c r="J32" s="125">
        <v>8.0864255805681673E-4</v>
      </c>
      <c r="K32" s="36">
        <v>45</v>
      </c>
      <c r="L32" s="133">
        <v>705</v>
      </c>
      <c r="M32" s="125">
        <v>6.7805869391468769E-4</v>
      </c>
      <c r="N32" s="36">
        <v>49</v>
      </c>
      <c r="O32" s="133">
        <v>615</v>
      </c>
      <c r="P32" s="125">
        <v>5.4839031836955983E-4</v>
      </c>
      <c r="Q32" s="36">
        <v>50</v>
      </c>
      <c r="R32" s="133">
        <v>589</v>
      </c>
      <c r="S32" s="125">
        <v>5.5500850416256376E-4</v>
      </c>
      <c r="T32" s="36">
        <v>49</v>
      </c>
      <c r="U32" s="134">
        <v>583</v>
      </c>
      <c r="V32" s="118">
        <v>6.4502424096246906E-4</v>
      </c>
      <c r="W32" s="36">
        <v>43</v>
      </c>
      <c r="X32" s="133">
        <v>456</v>
      </c>
      <c r="Y32" s="125">
        <v>4.6679892636246936E-4</v>
      </c>
      <c r="Z32" s="36">
        <v>45</v>
      </c>
      <c r="AA32" s="134">
        <v>646</v>
      </c>
      <c r="AB32" s="118">
        <v>7.5120209778418642E-4</v>
      </c>
      <c r="AC32" s="36">
        <v>41</v>
      </c>
      <c r="AD32" s="134">
        <v>253</v>
      </c>
      <c r="AE32" s="118">
        <v>4.1950690528263655E-4</v>
      </c>
      <c r="AF32" s="36">
        <v>39</v>
      </c>
      <c r="AG32" s="133">
        <v>194</v>
      </c>
      <c r="AH32" s="125">
        <v>2.4968564063028892E-4</v>
      </c>
      <c r="AI32" s="36">
        <v>41</v>
      </c>
      <c r="AJ32" s="133">
        <v>153</v>
      </c>
      <c r="AK32" s="125">
        <v>2.0361205117183393E-4</v>
      </c>
      <c r="AL32" s="36">
        <v>39</v>
      </c>
      <c r="AM32" s="124"/>
    </row>
    <row r="33" spans="1:39" x14ac:dyDescent="0.3">
      <c r="A33">
        <v>30</v>
      </c>
      <c r="B33" s="127" t="s">
        <v>42</v>
      </c>
      <c r="C33" s="133">
        <v>962</v>
      </c>
      <c r="D33" s="125">
        <v>9.6410367421714176E-4</v>
      </c>
      <c r="E33" s="36">
        <v>51</v>
      </c>
      <c r="F33" s="133">
        <v>857</v>
      </c>
      <c r="G33" s="125">
        <v>8.1806891824942802E-4</v>
      </c>
      <c r="H33" s="36">
        <v>47</v>
      </c>
      <c r="I33" s="166">
        <v>1060</v>
      </c>
      <c r="J33" s="125">
        <v>1.0108031975710207E-3</v>
      </c>
      <c r="K33" s="36">
        <v>41</v>
      </c>
      <c r="L33" s="133">
        <v>1993</v>
      </c>
      <c r="M33" s="125">
        <v>1.9168382652084719E-3</v>
      </c>
      <c r="N33" s="36">
        <v>33</v>
      </c>
      <c r="O33" s="133">
        <v>1607</v>
      </c>
      <c r="P33" s="125">
        <v>1.4329483603575327E-3</v>
      </c>
      <c r="Q33" s="36">
        <v>36</v>
      </c>
      <c r="R33" s="133">
        <v>948</v>
      </c>
      <c r="S33" s="125">
        <v>8.9329042775230974E-4</v>
      </c>
      <c r="T33" s="36">
        <v>43</v>
      </c>
      <c r="U33" s="134">
        <v>2871</v>
      </c>
      <c r="V33" s="118">
        <v>3.1764401300227252E-3</v>
      </c>
      <c r="W33" s="36">
        <v>29</v>
      </c>
      <c r="X33" s="133">
        <v>3862</v>
      </c>
      <c r="Y33" s="125">
        <v>3.9534593280961773E-3</v>
      </c>
      <c r="Z33" s="36">
        <v>24</v>
      </c>
      <c r="AA33" s="134">
        <v>584</v>
      </c>
      <c r="AB33" s="118">
        <v>6.791053020216174E-4</v>
      </c>
      <c r="AC33" s="36">
        <v>42</v>
      </c>
      <c r="AD33" s="134">
        <v>183</v>
      </c>
      <c r="AE33" s="118">
        <v>3.034378010542391E-4</v>
      </c>
      <c r="AF33" s="36">
        <v>46</v>
      </c>
      <c r="AG33" s="133">
        <v>322</v>
      </c>
      <c r="AH33" s="125">
        <v>4.1442668187089191E-4</v>
      </c>
      <c r="AI33" s="36">
        <v>34</v>
      </c>
      <c r="AJ33" s="133">
        <v>117</v>
      </c>
      <c r="AK33" s="125">
        <v>1.5570333324904949E-4</v>
      </c>
      <c r="AL33" s="36">
        <v>40</v>
      </c>
      <c r="AM33" s="124"/>
    </row>
    <row r="34" spans="1:39" x14ac:dyDescent="0.3">
      <c r="A34">
        <v>31</v>
      </c>
      <c r="B34" s="127" t="s">
        <v>43</v>
      </c>
      <c r="C34" s="133">
        <v>5440</v>
      </c>
      <c r="D34" s="125">
        <v>5.4518960371530683E-3</v>
      </c>
      <c r="E34" s="36">
        <v>25</v>
      </c>
      <c r="F34" s="133">
        <v>3973</v>
      </c>
      <c r="G34" s="125">
        <v>3.7925178672170096E-3</v>
      </c>
      <c r="H34" s="36">
        <v>26</v>
      </c>
      <c r="I34" s="166">
        <v>2679</v>
      </c>
      <c r="J34" s="125">
        <v>2.5546620436724195E-3</v>
      </c>
      <c r="K34" s="36">
        <v>30</v>
      </c>
      <c r="L34" s="133">
        <v>1823</v>
      </c>
      <c r="M34" s="125">
        <v>1.7533347503637952E-3</v>
      </c>
      <c r="N34" s="36">
        <v>35</v>
      </c>
      <c r="O34" s="133">
        <v>1858</v>
      </c>
      <c r="P34" s="125">
        <v>1.6567629455782797E-3</v>
      </c>
      <c r="Q34" s="36">
        <v>33</v>
      </c>
      <c r="R34" s="133">
        <v>4824</v>
      </c>
      <c r="S34" s="125">
        <v>4.545604455144665E-3</v>
      </c>
      <c r="T34" s="36">
        <v>25</v>
      </c>
      <c r="U34" s="134">
        <v>11911</v>
      </c>
      <c r="V34" s="118">
        <v>1.3178188223162898E-2</v>
      </c>
      <c r="W34" s="36">
        <v>12</v>
      </c>
      <c r="X34" s="133">
        <v>28911</v>
      </c>
      <c r="Y34" s="125">
        <v>2.9595666140494192E-2</v>
      </c>
      <c r="Z34" s="36">
        <v>7</v>
      </c>
      <c r="AA34" s="134">
        <v>25077</v>
      </c>
      <c r="AB34" s="118">
        <v>2.9160828182870035E-2</v>
      </c>
      <c r="AC34" s="36">
        <v>7</v>
      </c>
      <c r="AD34" s="134">
        <v>8169</v>
      </c>
      <c r="AE34" s="118">
        <v>1.3545264463453985E-2</v>
      </c>
      <c r="AF34" s="36">
        <v>11</v>
      </c>
      <c r="AG34" s="133">
        <v>6173</v>
      </c>
      <c r="AH34" s="125">
        <v>7.9448941217050185E-3</v>
      </c>
      <c r="AI34" s="36">
        <v>10</v>
      </c>
      <c r="AJ34" s="133">
        <v>10636</v>
      </c>
      <c r="AK34" s="125">
        <v>1.4154364550742652E-2</v>
      </c>
      <c r="AL34" s="36">
        <v>9</v>
      </c>
      <c r="AM34" s="124"/>
    </row>
    <row r="35" spans="1:39" x14ac:dyDescent="0.3">
      <c r="A35">
        <v>32</v>
      </c>
      <c r="B35" s="127" t="s">
        <v>44</v>
      </c>
      <c r="C35" s="133">
        <v>14901</v>
      </c>
      <c r="D35" s="125">
        <v>1.4933585082650342E-2</v>
      </c>
      <c r="E35" s="36">
        <v>14</v>
      </c>
      <c r="F35" s="133">
        <v>12805</v>
      </c>
      <c r="G35" s="125">
        <v>1.2223305132069925E-2</v>
      </c>
      <c r="H35" s="36">
        <v>13</v>
      </c>
      <c r="I35" s="166">
        <v>14505</v>
      </c>
      <c r="J35" s="125">
        <v>1.383179281204496E-2</v>
      </c>
      <c r="K35" s="36">
        <v>12</v>
      </c>
      <c r="L35" s="133">
        <v>13402</v>
      </c>
      <c r="M35" s="125">
        <v>1.2889847682049142E-2</v>
      </c>
      <c r="N35" s="36">
        <v>13</v>
      </c>
      <c r="O35" s="133">
        <v>14651</v>
      </c>
      <c r="P35" s="125">
        <v>1.3064173259239708E-2</v>
      </c>
      <c r="Q35" s="36">
        <v>15</v>
      </c>
      <c r="R35" s="133">
        <v>15077</v>
      </c>
      <c r="S35" s="125">
        <v>1.4206898501288581E-2</v>
      </c>
      <c r="T35" s="36">
        <v>12</v>
      </c>
      <c r="U35" s="134">
        <v>9314</v>
      </c>
      <c r="V35" s="118">
        <v>1.0304898422511899E-2</v>
      </c>
      <c r="W35" s="36">
        <v>14</v>
      </c>
      <c r="X35" s="133">
        <v>9444</v>
      </c>
      <c r="Y35" s="125">
        <v>9.6676514486121953E-3</v>
      </c>
      <c r="Z35" s="36">
        <v>13</v>
      </c>
      <c r="AA35" s="134">
        <v>7726</v>
      </c>
      <c r="AB35" s="118">
        <v>8.9841910332517406E-3</v>
      </c>
      <c r="AC35" s="36">
        <v>14</v>
      </c>
      <c r="AD35" s="134">
        <v>5700</v>
      </c>
      <c r="AE35" s="118">
        <v>9.4513413443123653E-3</v>
      </c>
      <c r="AF35" s="36">
        <v>13</v>
      </c>
      <c r="AG35" s="133">
        <v>5214</v>
      </c>
      <c r="AH35" s="125">
        <v>6.7106233517851875E-3</v>
      </c>
      <c r="AI35" s="36">
        <v>11</v>
      </c>
      <c r="AJ35" s="133">
        <v>3864</v>
      </c>
      <c r="AK35" s="125">
        <v>5.1422023903788649E-3</v>
      </c>
      <c r="AL35" s="36">
        <v>12</v>
      </c>
      <c r="AM35" s="124"/>
    </row>
    <row r="36" spans="1:39" x14ac:dyDescent="0.3">
      <c r="A36">
        <v>33</v>
      </c>
      <c r="B36" s="127" t="s">
        <v>45</v>
      </c>
      <c r="C36" s="133">
        <v>22474</v>
      </c>
      <c r="D36" s="125">
        <v>2.2523145503488613E-2</v>
      </c>
      <c r="E36" s="36">
        <v>9</v>
      </c>
      <c r="F36" s="133">
        <v>22431</v>
      </c>
      <c r="G36" s="125">
        <v>2.1412023226666185E-2</v>
      </c>
      <c r="H36" s="36">
        <v>9</v>
      </c>
      <c r="I36" s="166">
        <v>22276</v>
      </c>
      <c r="J36" s="125">
        <v>2.1242124555747227E-2</v>
      </c>
      <c r="K36" s="36">
        <v>9</v>
      </c>
      <c r="L36" s="133">
        <v>20899</v>
      </c>
      <c r="M36" s="125">
        <v>2.0100352686699373E-2</v>
      </c>
      <c r="N36" s="36">
        <v>10</v>
      </c>
      <c r="O36" s="133">
        <v>24092</v>
      </c>
      <c r="P36" s="125">
        <v>2.1482633414893388E-2</v>
      </c>
      <c r="Q36" s="36">
        <v>10</v>
      </c>
      <c r="R36" s="133">
        <v>21149</v>
      </c>
      <c r="S36" s="125">
        <v>1.9928480228410969E-2</v>
      </c>
      <c r="T36" s="36">
        <v>10</v>
      </c>
      <c r="U36" s="134">
        <v>16373</v>
      </c>
      <c r="V36" s="118">
        <v>1.8114891762055756E-2</v>
      </c>
      <c r="W36" s="36">
        <v>11</v>
      </c>
      <c r="X36" s="133">
        <v>13826</v>
      </c>
      <c r="Y36" s="125">
        <v>1.4153425341858556E-2</v>
      </c>
      <c r="Z36" s="36">
        <v>12</v>
      </c>
      <c r="AA36" s="134">
        <v>12403</v>
      </c>
      <c r="AB36" s="118">
        <v>1.4422847707147466E-2</v>
      </c>
      <c r="AC36" s="36">
        <v>12</v>
      </c>
      <c r="AD36" s="134">
        <v>10674</v>
      </c>
      <c r="AE36" s="118">
        <v>1.7698880264770209E-2</v>
      </c>
      <c r="AF36" s="36">
        <v>8</v>
      </c>
      <c r="AG36" s="133">
        <v>31801</v>
      </c>
      <c r="AH36" s="125">
        <v>4.0929139472597E-2</v>
      </c>
      <c r="AI36" s="36">
        <v>8</v>
      </c>
      <c r="AJ36" s="133">
        <v>30121</v>
      </c>
      <c r="AK36" s="125">
        <v>4.0084958126449736E-2</v>
      </c>
      <c r="AL36" s="36">
        <v>6</v>
      </c>
      <c r="AM36" s="124"/>
    </row>
    <row r="37" spans="1:39" x14ac:dyDescent="0.3">
      <c r="A37">
        <v>34</v>
      </c>
      <c r="B37" s="127" t="s">
        <v>46</v>
      </c>
      <c r="C37" s="133">
        <v>3816</v>
      </c>
      <c r="D37" s="125">
        <v>3.8243447201794316E-3</v>
      </c>
      <c r="E37" s="36">
        <v>28</v>
      </c>
      <c r="F37" s="133">
        <v>2940</v>
      </c>
      <c r="G37" s="125">
        <v>2.8064441302839186E-3</v>
      </c>
      <c r="H37" s="36">
        <v>31</v>
      </c>
      <c r="I37" s="166">
        <v>4340</v>
      </c>
      <c r="J37" s="125">
        <v>4.1385715825077649E-3</v>
      </c>
      <c r="K37" s="36">
        <v>25</v>
      </c>
      <c r="L37" s="133">
        <v>4255</v>
      </c>
      <c r="M37" s="125">
        <v>4.0923967980241085E-3</v>
      </c>
      <c r="N37" s="36">
        <v>24</v>
      </c>
      <c r="O37" s="133">
        <v>6269</v>
      </c>
      <c r="P37" s="125">
        <v>5.5900144810711715E-3</v>
      </c>
      <c r="Q37" s="36">
        <v>19</v>
      </c>
      <c r="R37" s="133">
        <v>4877</v>
      </c>
      <c r="S37" s="125">
        <v>4.5955457976244885E-3</v>
      </c>
      <c r="T37" s="36">
        <v>23</v>
      </c>
      <c r="U37" s="134">
        <v>3800</v>
      </c>
      <c r="V37" s="118">
        <v>4.2042746409217541E-3</v>
      </c>
      <c r="W37" s="36">
        <v>24</v>
      </c>
      <c r="X37" s="133">
        <v>7008</v>
      </c>
      <c r="Y37" s="125">
        <v>7.1739624472547921E-3</v>
      </c>
      <c r="Z37" s="36">
        <v>17</v>
      </c>
      <c r="AA37" s="134">
        <v>2043</v>
      </c>
      <c r="AB37" s="118">
        <v>2.3757057055311032E-3</v>
      </c>
      <c r="AC37" s="36">
        <v>26</v>
      </c>
      <c r="AD37" s="134">
        <v>2364</v>
      </c>
      <c r="AE37" s="118">
        <v>3.9198194627990228E-3</v>
      </c>
      <c r="AF37" s="36">
        <v>19</v>
      </c>
      <c r="AG37" s="133">
        <v>4761</v>
      </c>
      <c r="AH37" s="125">
        <v>6.1275945105196163E-3</v>
      </c>
      <c r="AI37" s="36">
        <v>13</v>
      </c>
      <c r="AJ37" s="133">
        <v>7728</v>
      </c>
      <c r="AK37" s="125">
        <v>1.028440478075773E-2</v>
      </c>
      <c r="AL37" s="36">
        <v>10</v>
      </c>
      <c r="AM37" s="124"/>
    </row>
    <row r="38" spans="1:39" x14ac:dyDescent="0.3">
      <c r="A38">
        <v>35</v>
      </c>
      <c r="B38" s="127" t="s">
        <v>47</v>
      </c>
      <c r="C38" s="133">
        <v>240</v>
      </c>
      <c r="D38" s="125">
        <v>2.4052482516851771E-4</v>
      </c>
      <c r="E38" s="36">
        <v>63</v>
      </c>
      <c r="F38" s="133">
        <v>117</v>
      </c>
      <c r="G38" s="125">
        <v>1.116850215112988E-4</v>
      </c>
      <c r="H38" s="36">
        <v>63</v>
      </c>
      <c r="I38" s="166">
        <v>148</v>
      </c>
      <c r="J38" s="125">
        <v>1.411310124910482E-4</v>
      </c>
      <c r="K38" s="36">
        <v>62</v>
      </c>
      <c r="L38" s="133">
        <v>94</v>
      </c>
      <c r="M38" s="125">
        <v>9.0407825855291695E-5</v>
      </c>
      <c r="N38" s="36">
        <v>63</v>
      </c>
      <c r="O38" s="133">
        <v>128</v>
      </c>
      <c r="P38" s="125">
        <v>1.1413652154683521E-4</v>
      </c>
      <c r="Q38" s="36">
        <v>63</v>
      </c>
      <c r="R38" s="133">
        <v>132</v>
      </c>
      <c r="S38" s="125">
        <v>1.2438221145918239E-4</v>
      </c>
      <c r="T38" s="36">
        <v>60</v>
      </c>
      <c r="U38" s="134">
        <v>107</v>
      </c>
      <c r="V38" s="118">
        <v>1.1838352278384939E-4</v>
      </c>
      <c r="W38" s="36">
        <v>62</v>
      </c>
      <c r="X38" s="133">
        <v>287</v>
      </c>
      <c r="Y38" s="125">
        <v>2.9379669268865945E-4</v>
      </c>
      <c r="Z38" s="36">
        <v>53</v>
      </c>
      <c r="AA38" s="134">
        <v>277</v>
      </c>
      <c r="AB38" s="118">
        <v>3.2210987784244522E-4</v>
      </c>
      <c r="AC38" s="36">
        <v>55</v>
      </c>
      <c r="AD38" s="134">
        <v>189</v>
      </c>
      <c r="AE38" s="118">
        <v>3.1338658141667319E-4</v>
      </c>
      <c r="AF38" s="36">
        <v>44</v>
      </c>
      <c r="AG38" s="133">
        <v>85</v>
      </c>
      <c r="AH38" s="125">
        <v>1.0939834769883793E-4</v>
      </c>
      <c r="AI38" s="36">
        <v>48</v>
      </c>
      <c r="AJ38" s="133">
        <v>0</v>
      </c>
      <c r="AK38" s="125">
        <v>0</v>
      </c>
      <c r="AL38" s="36">
        <v>64</v>
      </c>
      <c r="AM38" s="124"/>
    </row>
    <row r="39" spans="1:39" x14ac:dyDescent="0.3">
      <c r="A39">
        <v>36</v>
      </c>
      <c r="B39" s="127" t="s">
        <v>48</v>
      </c>
      <c r="C39" s="133">
        <v>672</v>
      </c>
      <c r="D39" s="125">
        <v>6.7346951047184958E-4</v>
      </c>
      <c r="E39" s="36">
        <v>55</v>
      </c>
      <c r="F39" s="133">
        <v>815</v>
      </c>
      <c r="G39" s="125">
        <v>7.77976859245372E-4</v>
      </c>
      <c r="H39" s="36">
        <v>50</v>
      </c>
      <c r="I39" s="166">
        <v>815</v>
      </c>
      <c r="J39" s="125">
        <v>7.7717415662300184E-4</v>
      </c>
      <c r="K39" s="36">
        <v>47</v>
      </c>
      <c r="L39" s="133">
        <v>601</v>
      </c>
      <c r="M39" s="125">
        <v>5.7803301424500333E-4</v>
      </c>
      <c r="N39" s="36">
        <v>51</v>
      </c>
      <c r="O39" s="133">
        <v>477</v>
      </c>
      <c r="P39" s="125">
        <v>4.2533688107687808E-4</v>
      </c>
      <c r="Q39" s="36">
        <v>51</v>
      </c>
      <c r="R39" s="133">
        <v>622</v>
      </c>
      <c r="S39" s="125">
        <v>5.8610405702735934E-4</v>
      </c>
      <c r="T39" s="36">
        <v>48</v>
      </c>
      <c r="U39" s="134">
        <v>358</v>
      </c>
      <c r="V39" s="118">
        <v>3.9608692669736525E-4</v>
      </c>
      <c r="W39" s="36">
        <v>51</v>
      </c>
      <c r="X39" s="133">
        <v>295</v>
      </c>
      <c r="Y39" s="125">
        <v>3.0198614753712381E-4</v>
      </c>
      <c r="Z39" s="36">
        <v>52</v>
      </c>
      <c r="AA39" s="134">
        <v>487</v>
      </c>
      <c r="AB39" s="118">
        <v>5.6630870219953372E-4</v>
      </c>
      <c r="AC39" s="36">
        <v>43</v>
      </c>
      <c r="AD39" s="134">
        <v>205</v>
      </c>
      <c r="AE39" s="118">
        <v>3.39916662383164E-4</v>
      </c>
      <c r="AF39" s="36">
        <v>43</v>
      </c>
      <c r="AG39" s="133">
        <v>248</v>
      </c>
      <c r="AH39" s="125">
        <v>3.1918576740366832E-4</v>
      </c>
      <c r="AI39" s="36">
        <v>36</v>
      </c>
      <c r="AJ39" s="133">
        <v>176</v>
      </c>
      <c r="AK39" s="125">
        <v>2.3422039873361288E-4</v>
      </c>
      <c r="AL39" s="36">
        <v>37</v>
      </c>
      <c r="AM39" s="124"/>
    </row>
    <row r="40" spans="1:39" x14ac:dyDescent="0.3">
      <c r="A40">
        <v>37</v>
      </c>
      <c r="B40" s="127" t="s">
        <v>49</v>
      </c>
      <c r="C40" s="133">
        <v>1003</v>
      </c>
      <c r="D40" s="125">
        <v>1.0051933318500968E-3</v>
      </c>
      <c r="E40" s="36">
        <v>50</v>
      </c>
      <c r="F40" s="133">
        <v>670</v>
      </c>
      <c r="G40" s="125">
        <v>6.3956379839803584E-4</v>
      </c>
      <c r="H40" s="36">
        <v>54</v>
      </c>
      <c r="I40" s="166">
        <v>1346</v>
      </c>
      <c r="J40" s="125">
        <v>1.2835293433307491E-3</v>
      </c>
      <c r="K40" s="36">
        <v>38</v>
      </c>
      <c r="L40" s="133">
        <v>1031</v>
      </c>
      <c r="M40" s="125">
        <v>9.9160072826389085E-4</v>
      </c>
      <c r="N40" s="36">
        <v>43</v>
      </c>
      <c r="O40" s="133">
        <v>1325</v>
      </c>
      <c r="P40" s="125">
        <v>1.1814913363246613E-3</v>
      </c>
      <c r="Q40" s="36">
        <v>38</v>
      </c>
      <c r="R40" s="133">
        <v>1251</v>
      </c>
      <c r="S40" s="125">
        <v>1.1788041404199785E-3</v>
      </c>
      <c r="T40" s="36">
        <v>39</v>
      </c>
      <c r="U40" s="134">
        <v>1634</v>
      </c>
      <c r="V40" s="118">
        <v>1.8078380955963542E-3</v>
      </c>
      <c r="W40" s="36">
        <v>36</v>
      </c>
      <c r="X40" s="133">
        <v>2162</v>
      </c>
      <c r="Y40" s="125">
        <v>2.2132001727974975E-3</v>
      </c>
      <c r="Z40" s="36">
        <v>33</v>
      </c>
      <c r="AA40" s="134">
        <v>1244</v>
      </c>
      <c r="AB40" s="118">
        <v>1.4465873214296098E-3</v>
      </c>
      <c r="AC40" s="36">
        <v>34</v>
      </c>
      <c r="AD40" s="134">
        <v>849</v>
      </c>
      <c r="AE40" s="118">
        <v>1.4077524212844207E-3</v>
      </c>
      <c r="AF40" s="36">
        <v>31</v>
      </c>
      <c r="AG40" s="133">
        <v>88</v>
      </c>
      <c r="AH40" s="125">
        <v>1.1325946585291456E-4</v>
      </c>
      <c r="AI40" s="36">
        <v>47</v>
      </c>
      <c r="AJ40" s="133">
        <v>89</v>
      </c>
      <c r="AK40" s="125">
        <v>1.1844099708688379E-4</v>
      </c>
      <c r="AL40" s="36">
        <v>44</v>
      </c>
      <c r="AM40" s="124"/>
    </row>
    <row r="41" spans="1:39" x14ac:dyDescent="0.3">
      <c r="A41">
        <v>38</v>
      </c>
      <c r="B41" s="127" t="s">
        <v>50</v>
      </c>
      <c r="C41" s="133">
        <v>1203</v>
      </c>
      <c r="D41" s="125">
        <v>1.2056306861571949E-3</v>
      </c>
      <c r="E41" s="36">
        <v>45</v>
      </c>
      <c r="F41" s="133">
        <v>968</v>
      </c>
      <c r="G41" s="125">
        <v>9.2402650276014731E-4</v>
      </c>
      <c r="H41" s="36">
        <v>45</v>
      </c>
      <c r="I41" s="166">
        <v>699</v>
      </c>
      <c r="J41" s="125">
        <v>6.6655795764353166E-4</v>
      </c>
      <c r="K41" s="36">
        <v>49</v>
      </c>
      <c r="L41" s="133">
        <v>793</v>
      </c>
      <c r="M41" s="125">
        <v>7.6269580748134381E-4</v>
      </c>
      <c r="N41" s="36">
        <v>48</v>
      </c>
      <c r="O41" s="133">
        <v>977</v>
      </c>
      <c r="P41" s="125">
        <v>8.7118266836920316E-4</v>
      </c>
      <c r="Q41" s="36">
        <v>44</v>
      </c>
      <c r="R41" s="133">
        <v>806</v>
      </c>
      <c r="S41" s="125">
        <v>7.5948532148561359E-4</v>
      </c>
      <c r="T41" s="36">
        <v>46</v>
      </c>
      <c r="U41" s="134">
        <v>192</v>
      </c>
      <c r="V41" s="118">
        <v>2.1242650817288863E-4</v>
      </c>
      <c r="W41" s="36">
        <v>60</v>
      </c>
      <c r="X41" s="133">
        <v>140</v>
      </c>
      <c r="Y41" s="125">
        <v>1.4331545984812657E-4</v>
      </c>
      <c r="Z41" s="36">
        <v>59</v>
      </c>
      <c r="AA41" s="134">
        <v>302</v>
      </c>
      <c r="AB41" s="118">
        <v>3.5118116645638437E-4</v>
      </c>
      <c r="AC41" s="36">
        <v>52</v>
      </c>
      <c r="AD41" s="134">
        <v>44</v>
      </c>
      <c r="AE41" s="118">
        <v>7.2957722657849834E-5</v>
      </c>
      <c r="AF41" s="36">
        <v>57</v>
      </c>
      <c r="AG41" s="133">
        <v>34</v>
      </c>
      <c r="AH41" s="125">
        <v>4.3759339079535174E-5</v>
      </c>
      <c r="AI41" s="36">
        <v>55</v>
      </c>
      <c r="AJ41" s="133">
        <v>42</v>
      </c>
      <c r="AK41" s="125">
        <v>5.589350424324853E-5</v>
      </c>
      <c r="AL41" s="36">
        <v>52</v>
      </c>
      <c r="AM41" s="124"/>
    </row>
    <row r="42" spans="1:39" x14ac:dyDescent="0.3">
      <c r="A42">
        <v>39</v>
      </c>
      <c r="B42" s="127" t="s">
        <v>51</v>
      </c>
      <c r="C42" s="133">
        <v>40412</v>
      </c>
      <c r="D42" s="125">
        <v>4.0500371811292242E-2</v>
      </c>
      <c r="E42" s="36">
        <v>4</v>
      </c>
      <c r="F42" s="133">
        <v>41030</v>
      </c>
      <c r="G42" s="125">
        <v>3.9166123355628975E-2</v>
      </c>
      <c r="H42" s="36">
        <v>4</v>
      </c>
      <c r="I42" s="166">
        <v>39061</v>
      </c>
      <c r="J42" s="125">
        <v>3.724809783049212E-2</v>
      </c>
      <c r="K42" s="36">
        <v>4</v>
      </c>
      <c r="L42" s="133">
        <v>35233</v>
      </c>
      <c r="M42" s="125">
        <v>3.3886584344249918E-2</v>
      </c>
      <c r="N42" s="36">
        <v>4</v>
      </c>
      <c r="O42" s="133">
        <v>32247</v>
      </c>
      <c r="P42" s="125">
        <v>2.8754378205631211E-2</v>
      </c>
      <c r="Q42" s="36">
        <v>6</v>
      </c>
      <c r="R42" s="133">
        <v>26528</v>
      </c>
      <c r="S42" s="125">
        <v>2.4997055345372651E-2</v>
      </c>
      <c r="T42" s="36">
        <v>9</v>
      </c>
      <c r="U42" s="134">
        <v>20214</v>
      </c>
      <c r="V42" s="118">
        <v>2.236452831357693E-2</v>
      </c>
      <c r="W42" s="36">
        <v>8</v>
      </c>
      <c r="X42" s="133">
        <v>18621</v>
      </c>
      <c r="Y42" s="125">
        <v>1.906197984165689E-2</v>
      </c>
      <c r="Z42" s="36">
        <v>10</v>
      </c>
      <c r="AA42" s="134">
        <v>15625</v>
      </c>
      <c r="AB42" s="118">
        <v>1.8169555383711938E-2</v>
      </c>
      <c r="AC42" s="36">
        <v>10</v>
      </c>
      <c r="AD42" s="134">
        <v>8224</v>
      </c>
      <c r="AE42" s="118">
        <v>1.3636461616776297E-2</v>
      </c>
      <c r="AF42" s="36">
        <v>10</v>
      </c>
      <c r="AG42" s="133">
        <v>3236</v>
      </c>
      <c r="AH42" s="125">
        <v>4.1648594488639945E-3</v>
      </c>
      <c r="AI42" s="36">
        <v>17</v>
      </c>
      <c r="AJ42" s="133">
        <v>896</v>
      </c>
      <c r="AK42" s="125">
        <v>1.192394757189302E-3</v>
      </c>
      <c r="AL42" s="36">
        <v>24</v>
      </c>
      <c r="AM42" s="124"/>
    </row>
    <row r="43" spans="1:39" x14ac:dyDescent="0.3">
      <c r="A43">
        <v>40</v>
      </c>
      <c r="B43" s="127" t="s">
        <v>52</v>
      </c>
      <c r="C43" s="133">
        <v>947</v>
      </c>
      <c r="D43" s="125">
        <v>9.4907087264410942E-4</v>
      </c>
      <c r="E43" s="36">
        <v>52</v>
      </c>
      <c r="F43" s="133">
        <v>699</v>
      </c>
      <c r="G43" s="125">
        <v>6.6724641056750309E-4</v>
      </c>
      <c r="H43" s="36">
        <v>53</v>
      </c>
      <c r="I43" s="166">
        <v>534</v>
      </c>
      <c r="J43" s="125">
        <v>5.0921595047445764E-4</v>
      </c>
      <c r="K43" s="36">
        <v>52</v>
      </c>
      <c r="L43" s="133">
        <v>564</v>
      </c>
      <c r="M43" s="125">
        <v>5.424469551317502E-4</v>
      </c>
      <c r="N43" s="36">
        <v>53</v>
      </c>
      <c r="O43" s="133">
        <v>709</v>
      </c>
      <c r="P43" s="125">
        <v>6.3220932638051691E-4</v>
      </c>
      <c r="Q43" s="36">
        <v>47</v>
      </c>
      <c r="R43" s="133">
        <v>864</v>
      </c>
      <c r="S43" s="125">
        <v>8.1413811136919376E-4</v>
      </c>
      <c r="T43" s="36">
        <v>45</v>
      </c>
      <c r="U43" s="134">
        <v>541</v>
      </c>
      <c r="V43" s="118">
        <v>5.9855594229964973E-4</v>
      </c>
      <c r="W43" s="36">
        <v>44</v>
      </c>
      <c r="X43" s="133">
        <v>312</v>
      </c>
      <c r="Y43" s="125">
        <v>3.193887390901106E-4</v>
      </c>
      <c r="Z43" s="36">
        <v>50</v>
      </c>
      <c r="AA43" s="134">
        <v>197</v>
      </c>
      <c r="AB43" s="118">
        <v>2.2908175427784012E-4</v>
      </c>
      <c r="AC43" s="36">
        <v>57</v>
      </c>
      <c r="AD43" s="134">
        <v>135</v>
      </c>
      <c r="AE43" s="118">
        <v>2.2384755815476655E-4</v>
      </c>
      <c r="AF43" s="36">
        <v>51</v>
      </c>
      <c r="AG43" s="133">
        <v>104</v>
      </c>
      <c r="AH43" s="125">
        <v>1.3385209600798995E-4</v>
      </c>
      <c r="AI43" s="36">
        <v>44</v>
      </c>
      <c r="AJ43" s="133">
        <v>104</v>
      </c>
      <c r="AK43" s="125">
        <v>1.3840296288804399E-4</v>
      </c>
      <c r="AL43" s="36">
        <v>41</v>
      </c>
      <c r="AM43" s="124"/>
    </row>
    <row r="44" spans="1:39" x14ac:dyDescent="0.3">
      <c r="A44">
        <v>41</v>
      </c>
      <c r="B44" s="127" t="s">
        <v>53</v>
      </c>
      <c r="C44" s="133">
        <v>3</v>
      </c>
      <c r="D44" s="125">
        <v>3.0065603146064713E-6</v>
      </c>
      <c r="E44" s="36">
        <v>66</v>
      </c>
      <c r="F44" s="133">
        <v>2</v>
      </c>
      <c r="G44" s="125">
        <v>1.9091456668598087E-6</v>
      </c>
      <c r="H44" s="36">
        <v>66</v>
      </c>
      <c r="I44" s="166">
        <v>2</v>
      </c>
      <c r="J44" s="125">
        <v>1.9071758444736242E-6</v>
      </c>
      <c r="K44" s="36">
        <v>67</v>
      </c>
      <c r="L44" s="133">
        <v>0</v>
      </c>
      <c r="M44" s="125">
        <v>0</v>
      </c>
      <c r="N44" s="36">
        <v>67</v>
      </c>
      <c r="O44" s="133">
        <v>0</v>
      </c>
      <c r="P44" s="125">
        <v>0</v>
      </c>
      <c r="Q44" s="36">
        <v>67</v>
      </c>
      <c r="R44" s="133">
        <v>0</v>
      </c>
      <c r="S44" s="125">
        <v>0</v>
      </c>
      <c r="T44" s="36">
        <v>67</v>
      </c>
      <c r="U44" s="134">
        <v>0</v>
      </c>
      <c r="V44" s="118">
        <v>0</v>
      </c>
      <c r="W44" s="36">
        <v>67</v>
      </c>
      <c r="X44" s="133">
        <v>3</v>
      </c>
      <c r="Y44" s="125">
        <v>3.0710455681741407E-6</v>
      </c>
      <c r="Z44" s="36">
        <v>66</v>
      </c>
      <c r="AA44" s="134">
        <v>0</v>
      </c>
      <c r="AB44" s="118">
        <v>0</v>
      </c>
      <c r="AC44" s="36">
        <v>65</v>
      </c>
      <c r="AD44" s="134">
        <v>0</v>
      </c>
      <c r="AE44" s="118">
        <v>0</v>
      </c>
      <c r="AF44" s="36">
        <v>66</v>
      </c>
      <c r="AG44" s="133">
        <v>6</v>
      </c>
      <c r="AH44" s="125">
        <v>7.722236308153265E-6</v>
      </c>
      <c r="AI44" s="36">
        <v>63</v>
      </c>
      <c r="AJ44" s="133">
        <v>3</v>
      </c>
      <c r="AK44" s="125">
        <v>3.9923931602320377E-6</v>
      </c>
      <c r="AL44" s="36">
        <v>59</v>
      </c>
      <c r="AM44" s="124"/>
    </row>
    <row r="45" spans="1:39" x14ac:dyDescent="0.3">
      <c r="A45">
        <v>42</v>
      </c>
      <c r="B45" s="127" t="s">
        <v>54</v>
      </c>
      <c r="C45" s="133">
        <v>406</v>
      </c>
      <c r="D45" s="125">
        <v>4.0688782924340911E-4</v>
      </c>
      <c r="E45" s="36">
        <v>60</v>
      </c>
      <c r="F45" s="133">
        <v>226</v>
      </c>
      <c r="G45" s="125">
        <v>2.1573346035515836E-4</v>
      </c>
      <c r="H45" s="36">
        <v>61</v>
      </c>
      <c r="I45" s="166">
        <v>245</v>
      </c>
      <c r="J45" s="125">
        <v>2.3362904094801896E-4</v>
      </c>
      <c r="K45" s="36">
        <v>60</v>
      </c>
      <c r="L45" s="133">
        <v>267</v>
      </c>
      <c r="M45" s="125">
        <v>2.56796696844286E-4</v>
      </c>
      <c r="N45" s="36">
        <v>59</v>
      </c>
      <c r="O45" s="133">
        <v>259</v>
      </c>
      <c r="P45" s="125">
        <v>2.3094811781742435E-4</v>
      </c>
      <c r="Q45" s="36">
        <v>59</v>
      </c>
      <c r="R45" s="133">
        <v>223</v>
      </c>
      <c r="S45" s="125">
        <v>2.101305542075581E-4</v>
      </c>
      <c r="T45" s="36">
        <v>59</v>
      </c>
      <c r="U45" s="134">
        <v>274</v>
      </c>
      <c r="V45" s="118">
        <v>3.0315032937172648E-4</v>
      </c>
      <c r="W45" s="36">
        <v>54</v>
      </c>
      <c r="X45" s="133">
        <v>124</v>
      </c>
      <c r="Y45" s="125">
        <v>1.2693655015119781E-4</v>
      </c>
      <c r="Z45" s="36">
        <v>61</v>
      </c>
      <c r="AA45" s="134">
        <v>78</v>
      </c>
      <c r="AB45" s="118">
        <v>9.0702420475489997E-5</v>
      </c>
      <c r="AC45" s="36">
        <v>59</v>
      </c>
      <c r="AD45" s="134">
        <v>28</v>
      </c>
      <c r="AE45" s="118">
        <v>4.6427641691358986E-5</v>
      </c>
      <c r="AF45" s="36">
        <v>60</v>
      </c>
      <c r="AG45" s="133">
        <v>15</v>
      </c>
      <c r="AH45" s="125">
        <v>1.9305590770383163E-5</v>
      </c>
      <c r="AI45" s="36">
        <v>62</v>
      </c>
      <c r="AJ45" s="133">
        <v>5</v>
      </c>
      <c r="AK45" s="125">
        <v>6.6539886003867301E-6</v>
      </c>
      <c r="AL45" s="36">
        <v>56</v>
      </c>
      <c r="AM45" s="124"/>
    </row>
    <row r="46" spans="1:39" x14ac:dyDescent="0.3">
      <c r="A46">
        <v>43</v>
      </c>
      <c r="B46" s="127" t="s">
        <v>89</v>
      </c>
      <c r="C46" s="133">
        <v>2606</v>
      </c>
      <c r="D46" s="125">
        <v>2.6116987266214882E-3</v>
      </c>
      <c r="E46" s="36">
        <v>35</v>
      </c>
      <c r="F46" s="133">
        <v>2284</v>
      </c>
      <c r="G46" s="125">
        <v>2.1802443515539015E-3</v>
      </c>
      <c r="H46" s="36">
        <v>36</v>
      </c>
      <c r="I46" s="166">
        <v>2033</v>
      </c>
      <c r="J46" s="125">
        <v>1.9386442459074389E-3</v>
      </c>
      <c r="K46" s="36">
        <v>34</v>
      </c>
      <c r="L46" s="133">
        <v>1496</v>
      </c>
      <c r="M46" s="125">
        <v>1.4388309306331529E-3</v>
      </c>
      <c r="N46" s="36">
        <v>36</v>
      </c>
      <c r="O46" s="133">
        <v>1276</v>
      </c>
      <c r="P46" s="125">
        <v>1.1377984491700134E-3</v>
      </c>
      <c r="Q46" s="36">
        <v>39</v>
      </c>
      <c r="R46" s="133">
        <v>1138</v>
      </c>
      <c r="S46" s="125">
        <v>1.0723254290950722E-3</v>
      </c>
      <c r="T46" s="36">
        <v>41</v>
      </c>
      <c r="U46" s="134">
        <v>921</v>
      </c>
      <c r="V46" s="118">
        <v>1.0189834063918251E-3</v>
      </c>
      <c r="W46" s="36">
        <v>40</v>
      </c>
      <c r="X46" s="133">
        <v>1461</v>
      </c>
      <c r="Y46" s="125">
        <v>1.4955991917008065E-3</v>
      </c>
      <c r="Z46" s="36">
        <v>37</v>
      </c>
      <c r="AA46" s="134">
        <v>1735</v>
      </c>
      <c r="AB46" s="118">
        <v>2.0175474298073735E-3</v>
      </c>
      <c r="AC46" s="36">
        <v>30</v>
      </c>
      <c r="AD46" s="134">
        <v>187</v>
      </c>
      <c r="AE46" s="118">
        <v>3.1007032129586179E-4</v>
      </c>
      <c r="AF46" s="36">
        <v>45</v>
      </c>
      <c r="AG46" s="133">
        <v>117</v>
      </c>
      <c r="AH46" s="125">
        <v>1.5058360800898867E-4</v>
      </c>
      <c r="AI46" s="36">
        <v>43</v>
      </c>
      <c r="AJ46" s="133"/>
      <c r="AK46" s="31"/>
      <c r="AL46" s="36"/>
      <c r="AM46" s="124"/>
    </row>
    <row r="47" spans="1:39" x14ac:dyDescent="0.3">
      <c r="A47">
        <v>44</v>
      </c>
      <c r="B47" s="127" t="s">
        <v>55</v>
      </c>
      <c r="C47" s="133">
        <v>3149</v>
      </c>
      <c r="D47" s="125">
        <v>3.1558861435652592E-3</v>
      </c>
      <c r="E47" s="36">
        <v>30</v>
      </c>
      <c r="F47" s="133">
        <v>2932</v>
      </c>
      <c r="G47" s="125">
        <v>2.7988075476164795E-3</v>
      </c>
      <c r="H47" s="36">
        <v>32</v>
      </c>
      <c r="I47" s="166">
        <v>2440</v>
      </c>
      <c r="J47" s="125">
        <v>2.3267545302578215E-3</v>
      </c>
      <c r="K47" s="36">
        <v>32</v>
      </c>
      <c r="L47" s="133">
        <v>1905</v>
      </c>
      <c r="M47" s="125">
        <v>1.8322011516418157E-3</v>
      </c>
      <c r="N47" s="36">
        <v>34</v>
      </c>
      <c r="O47" s="133">
        <v>1758</v>
      </c>
      <c r="P47" s="125">
        <v>1.5675937881198148E-3</v>
      </c>
      <c r="Q47" s="36">
        <v>35</v>
      </c>
      <c r="R47" s="133">
        <v>2103</v>
      </c>
      <c r="S47" s="125">
        <v>1.9816347780201556E-3</v>
      </c>
      <c r="T47" s="36">
        <v>34</v>
      </c>
      <c r="U47" s="134">
        <v>2875</v>
      </c>
      <c r="V47" s="118">
        <v>3.1808656822763272E-3</v>
      </c>
      <c r="W47" s="36">
        <v>28</v>
      </c>
      <c r="X47" s="133">
        <v>2508</v>
      </c>
      <c r="Y47" s="125">
        <v>2.5673940949935813E-3</v>
      </c>
      <c r="Z47" s="36">
        <v>30</v>
      </c>
      <c r="AA47" s="134">
        <v>2430</v>
      </c>
      <c r="AB47" s="118">
        <v>2.8257292532748806E-3</v>
      </c>
      <c r="AC47" s="36">
        <v>24</v>
      </c>
      <c r="AD47" s="134">
        <v>1170</v>
      </c>
      <c r="AE47" s="118">
        <v>1.9400121706746433E-3</v>
      </c>
      <c r="AF47" s="36">
        <v>28</v>
      </c>
      <c r="AG47" s="133">
        <v>1440</v>
      </c>
      <c r="AH47" s="125">
        <v>1.8533367139567838E-3</v>
      </c>
      <c r="AI47" s="36">
        <v>24</v>
      </c>
      <c r="AJ47" s="133">
        <v>856</v>
      </c>
      <c r="AK47" s="125">
        <v>1.1391628483862081E-3</v>
      </c>
      <c r="AL47" s="36">
        <v>25</v>
      </c>
      <c r="AM47" s="124"/>
    </row>
    <row r="48" spans="1:39" x14ac:dyDescent="0.3">
      <c r="A48">
        <v>45</v>
      </c>
      <c r="B48" s="127" t="s">
        <v>56</v>
      </c>
      <c r="C48" s="133">
        <v>2296</v>
      </c>
      <c r="D48" s="125">
        <v>2.3010208274454862E-3</v>
      </c>
      <c r="E48" s="36">
        <v>37</v>
      </c>
      <c r="F48" s="133">
        <v>2366</v>
      </c>
      <c r="G48" s="125">
        <v>2.2585193238951534E-3</v>
      </c>
      <c r="H48" s="36">
        <v>34</v>
      </c>
      <c r="I48" s="166">
        <v>2906</v>
      </c>
      <c r="J48" s="125">
        <v>2.7711265020201759E-3</v>
      </c>
      <c r="K48" s="36">
        <v>27</v>
      </c>
      <c r="L48" s="133">
        <v>2668</v>
      </c>
      <c r="M48" s="125">
        <v>2.5660433976799814E-3</v>
      </c>
      <c r="N48" s="36">
        <v>28</v>
      </c>
      <c r="O48" s="133">
        <v>2721</v>
      </c>
      <c r="P48" s="125">
        <v>2.4262927744448329E-3</v>
      </c>
      <c r="Q48" s="36">
        <v>28</v>
      </c>
      <c r="R48" s="133">
        <v>2915</v>
      </c>
      <c r="S48" s="125">
        <v>2.7467738363902774E-3</v>
      </c>
      <c r="T48" s="36">
        <v>30</v>
      </c>
      <c r="U48" s="134">
        <v>2148</v>
      </c>
      <c r="V48" s="118">
        <v>2.3765215601841915E-3</v>
      </c>
      <c r="W48" s="36">
        <v>32</v>
      </c>
      <c r="X48" s="133">
        <v>2791</v>
      </c>
      <c r="Y48" s="125">
        <v>2.8570960602580086E-3</v>
      </c>
      <c r="Z48" s="36">
        <v>26</v>
      </c>
      <c r="AA48" s="134">
        <v>2403</v>
      </c>
      <c r="AB48" s="118">
        <v>2.7943322615718263E-3</v>
      </c>
      <c r="AC48" s="36">
        <v>25</v>
      </c>
      <c r="AD48" s="134">
        <v>1339</v>
      </c>
      <c r="AE48" s="118">
        <v>2.2202361508832031E-3</v>
      </c>
      <c r="AF48" s="36">
        <v>27</v>
      </c>
      <c r="AG48" s="133">
        <v>1291</v>
      </c>
      <c r="AH48" s="125">
        <v>1.6615678456376444E-3</v>
      </c>
      <c r="AI48" s="36">
        <v>25</v>
      </c>
      <c r="AJ48" s="133">
        <v>1024</v>
      </c>
      <c r="AK48" s="125">
        <v>1.3627368653592023E-3</v>
      </c>
      <c r="AL48" s="36">
        <v>23</v>
      </c>
      <c r="AM48" s="124"/>
    </row>
    <row r="49" spans="1:39" x14ac:dyDescent="0.3">
      <c r="A49">
        <v>46</v>
      </c>
      <c r="B49" s="127" t="s">
        <v>57</v>
      </c>
      <c r="C49" s="133">
        <v>6</v>
      </c>
      <c r="D49" s="125">
        <v>6.0131206292129427E-6</v>
      </c>
      <c r="E49" s="36">
        <v>65</v>
      </c>
      <c r="F49" s="133">
        <v>32</v>
      </c>
      <c r="G49" s="125">
        <v>3.0546330669756939E-5</v>
      </c>
      <c r="H49" s="36">
        <v>65</v>
      </c>
      <c r="I49" s="166">
        <v>29</v>
      </c>
      <c r="J49" s="125">
        <v>2.765404974486755E-5</v>
      </c>
      <c r="K49" s="36">
        <v>64</v>
      </c>
      <c r="L49" s="133">
        <v>1</v>
      </c>
      <c r="M49" s="125">
        <v>9.6178538143927326E-7</v>
      </c>
      <c r="N49" s="36">
        <v>66</v>
      </c>
      <c r="O49" s="133">
        <v>19</v>
      </c>
      <c r="P49" s="125">
        <v>1.6942139917108351E-5</v>
      </c>
      <c r="Q49" s="36">
        <v>64</v>
      </c>
      <c r="R49" s="133">
        <v>4</v>
      </c>
      <c r="S49" s="125">
        <v>3.7691579230055267E-6</v>
      </c>
      <c r="T49" s="36">
        <v>65</v>
      </c>
      <c r="U49" s="134">
        <v>4</v>
      </c>
      <c r="V49" s="118">
        <v>4.4255522536018465E-6</v>
      </c>
      <c r="W49" s="36">
        <v>64</v>
      </c>
      <c r="X49" s="133">
        <v>179</v>
      </c>
      <c r="Y49" s="125">
        <v>1.832390522343904E-4</v>
      </c>
      <c r="Z49" s="36">
        <v>56</v>
      </c>
      <c r="AA49" s="134">
        <v>0</v>
      </c>
      <c r="AB49" s="118">
        <v>0</v>
      </c>
      <c r="AC49" s="36">
        <v>66</v>
      </c>
      <c r="AD49" s="134">
        <v>0</v>
      </c>
      <c r="AE49" s="118">
        <v>0</v>
      </c>
      <c r="AF49" s="36">
        <v>67</v>
      </c>
      <c r="AG49" s="133">
        <v>0</v>
      </c>
      <c r="AH49" s="125">
        <v>0</v>
      </c>
      <c r="AI49" s="36">
        <v>66</v>
      </c>
      <c r="AJ49" s="133">
        <v>0</v>
      </c>
      <c r="AK49" s="125">
        <v>0</v>
      </c>
      <c r="AL49" s="36">
        <v>65</v>
      </c>
      <c r="AM49" s="124"/>
    </row>
    <row r="50" spans="1:39" x14ac:dyDescent="0.3">
      <c r="A50">
        <v>47</v>
      </c>
      <c r="B50" s="127" t="s">
        <v>58</v>
      </c>
      <c r="C50" s="133">
        <v>6449</v>
      </c>
      <c r="D50" s="125">
        <v>6.4631024896323781E-3</v>
      </c>
      <c r="E50" s="36">
        <v>20</v>
      </c>
      <c r="F50" s="133">
        <v>4627</v>
      </c>
      <c r="G50" s="125">
        <v>4.4168085002801675E-3</v>
      </c>
      <c r="H50" s="36">
        <v>25</v>
      </c>
      <c r="I50" s="166">
        <v>4576</v>
      </c>
      <c r="J50" s="125">
        <v>4.3636183321556525E-3</v>
      </c>
      <c r="K50" s="36">
        <v>24</v>
      </c>
      <c r="L50" s="133">
        <v>4883</v>
      </c>
      <c r="M50" s="125">
        <v>4.6963980175679714E-3</v>
      </c>
      <c r="N50" s="36">
        <v>23</v>
      </c>
      <c r="O50" s="133">
        <v>5649</v>
      </c>
      <c r="P50" s="125">
        <v>5.0371657048286882E-3</v>
      </c>
      <c r="Q50" s="36">
        <v>21</v>
      </c>
      <c r="R50" s="133">
        <v>5449</v>
      </c>
      <c r="S50" s="125">
        <v>5.1345353806142788E-3</v>
      </c>
      <c r="T50" s="36">
        <v>21</v>
      </c>
      <c r="U50" s="134">
        <v>4857</v>
      </c>
      <c r="V50" s="118">
        <v>5.3737268239360423E-3</v>
      </c>
      <c r="W50" s="36">
        <v>21</v>
      </c>
      <c r="X50" s="133">
        <v>6165</v>
      </c>
      <c r="Y50" s="125">
        <v>6.3109986425978586E-3</v>
      </c>
      <c r="Z50" s="36">
        <v>19</v>
      </c>
      <c r="AA50" s="134">
        <v>4913</v>
      </c>
      <c r="AB50" s="118">
        <v>5.7130896384113119E-3</v>
      </c>
      <c r="AC50" s="36">
        <v>17</v>
      </c>
      <c r="AD50" s="134">
        <v>4869</v>
      </c>
      <c r="AE50" s="118">
        <v>8.0734352641152474E-3</v>
      </c>
      <c r="AF50" s="36">
        <v>15</v>
      </c>
      <c r="AG50" s="133">
        <v>3004</v>
      </c>
      <c r="AH50" s="125">
        <v>3.8662663116154016E-3</v>
      </c>
      <c r="AI50" s="36">
        <v>18</v>
      </c>
      <c r="AJ50" s="133">
        <v>1721</v>
      </c>
      <c r="AK50" s="125">
        <v>2.2903028762531123E-3</v>
      </c>
      <c r="AL50" s="36">
        <v>18</v>
      </c>
      <c r="AM50" s="124"/>
    </row>
    <row r="51" spans="1:39" x14ac:dyDescent="0.3">
      <c r="A51">
        <v>48</v>
      </c>
      <c r="B51" s="127" t="s">
        <v>59</v>
      </c>
      <c r="C51" s="133">
        <v>564</v>
      </c>
      <c r="D51" s="125">
        <v>5.6523333914601656E-4</v>
      </c>
      <c r="E51" s="36">
        <v>59</v>
      </c>
      <c r="F51" s="133">
        <v>597</v>
      </c>
      <c r="G51" s="125">
        <v>5.6987998155765289E-4</v>
      </c>
      <c r="H51" s="36">
        <v>55</v>
      </c>
      <c r="I51" s="166">
        <v>316</v>
      </c>
      <c r="J51" s="125">
        <v>3.0133378342683261E-4</v>
      </c>
      <c r="K51" s="36">
        <v>58</v>
      </c>
      <c r="L51" s="133">
        <v>457</v>
      </c>
      <c r="M51" s="125">
        <v>4.3953591931774792E-4</v>
      </c>
      <c r="N51" s="36">
        <v>55</v>
      </c>
      <c r="O51" s="133">
        <v>312</v>
      </c>
      <c r="P51" s="125">
        <v>2.7820777127041081E-4</v>
      </c>
      <c r="Q51" s="36">
        <v>58</v>
      </c>
      <c r="R51" s="133">
        <v>345</v>
      </c>
      <c r="S51" s="125">
        <v>3.2508987085922667E-4</v>
      </c>
      <c r="T51" s="36">
        <v>52</v>
      </c>
      <c r="U51" s="134">
        <v>229</v>
      </c>
      <c r="V51" s="118">
        <v>2.5336286651870572E-4</v>
      </c>
      <c r="W51" s="36">
        <v>58</v>
      </c>
      <c r="X51" s="133">
        <v>144</v>
      </c>
      <c r="Y51" s="125">
        <v>1.4741018727235875E-4</v>
      </c>
      <c r="Z51" s="36">
        <v>58</v>
      </c>
      <c r="AA51" s="134">
        <v>394</v>
      </c>
      <c r="AB51" s="118">
        <v>4.5816350855568024E-4</v>
      </c>
      <c r="AC51" s="36">
        <v>49</v>
      </c>
      <c r="AD51" s="134">
        <v>74</v>
      </c>
      <c r="AE51" s="118">
        <v>1.2270162447002017E-4</v>
      </c>
      <c r="AF51" s="36">
        <v>55</v>
      </c>
      <c r="AG51" s="133">
        <v>65</v>
      </c>
      <c r="AH51" s="125">
        <v>8.3657560004993714E-5</v>
      </c>
      <c r="AI51" s="36">
        <v>51</v>
      </c>
      <c r="AJ51" s="133">
        <v>51</v>
      </c>
      <c r="AK51" s="125">
        <v>6.7870683723944648E-5</v>
      </c>
      <c r="AL51" s="36">
        <v>51</v>
      </c>
      <c r="AM51" s="124"/>
    </row>
    <row r="52" spans="1:39" x14ac:dyDescent="0.3">
      <c r="A52">
        <v>49</v>
      </c>
      <c r="B52" s="127" t="s">
        <v>60</v>
      </c>
      <c r="C52" s="133">
        <v>6319</v>
      </c>
      <c r="D52" s="125">
        <v>6.3328182093327643E-3</v>
      </c>
      <c r="E52" s="36">
        <v>21</v>
      </c>
      <c r="F52" s="133">
        <v>5329</v>
      </c>
      <c r="G52" s="125">
        <v>5.0869186293479602E-3</v>
      </c>
      <c r="H52" s="36">
        <v>22</v>
      </c>
      <c r="I52" s="166">
        <v>5034</v>
      </c>
      <c r="J52" s="125">
        <v>4.8003616005401119E-3</v>
      </c>
      <c r="K52" s="36">
        <v>23</v>
      </c>
      <c r="L52" s="133">
        <v>5916</v>
      </c>
      <c r="M52" s="125">
        <v>5.6899223165947409E-3</v>
      </c>
      <c r="N52" s="36">
        <v>21</v>
      </c>
      <c r="O52" s="133">
        <v>4525</v>
      </c>
      <c r="P52" s="125">
        <v>4.0349043749955413E-3</v>
      </c>
      <c r="Q52" s="36">
        <v>24</v>
      </c>
      <c r="R52" s="133">
        <v>4351</v>
      </c>
      <c r="S52" s="125">
        <v>4.0999015307492618E-3</v>
      </c>
      <c r="T52" s="36">
        <v>26</v>
      </c>
      <c r="U52" s="134">
        <v>3795</v>
      </c>
      <c r="V52" s="118">
        <v>4.1987427006047514E-3</v>
      </c>
      <c r="W52" s="36">
        <v>25</v>
      </c>
      <c r="X52" s="133">
        <v>5188</v>
      </c>
      <c r="Y52" s="125">
        <v>5.3108614692291469E-3</v>
      </c>
      <c r="Z52" s="36">
        <v>21</v>
      </c>
      <c r="AA52" s="134">
        <v>3101</v>
      </c>
      <c r="AB52" s="118">
        <v>3.606002639673006E-3</v>
      </c>
      <c r="AC52" s="36">
        <v>21</v>
      </c>
      <c r="AD52" s="134">
        <v>1669</v>
      </c>
      <c r="AE52" s="118">
        <v>2.7674190708170767E-3</v>
      </c>
      <c r="AF52" s="36">
        <v>25</v>
      </c>
      <c r="AG52" s="133">
        <v>1604</v>
      </c>
      <c r="AH52" s="125">
        <v>2.0644111730463064E-3</v>
      </c>
      <c r="AI52" s="36">
        <v>23</v>
      </c>
      <c r="AJ52" s="133">
        <v>320</v>
      </c>
      <c r="AK52" s="125">
        <v>4.2585527042475073E-4</v>
      </c>
      <c r="AL52" s="36">
        <v>32</v>
      </c>
      <c r="AM52" s="124"/>
    </row>
    <row r="53" spans="1:39" x14ac:dyDescent="0.3">
      <c r="A53">
        <v>50</v>
      </c>
      <c r="B53" s="127" t="s">
        <v>61</v>
      </c>
      <c r="C53" s="133">
        <v>6539</v>
      </c>
      <c r="D53" s="125">
        <v>6.5532992990705724E-3</v>
      </c>
      <c r="E53" s="36">
        <v>19</v>
      </c>
      <c r="F53" s="133">
        <v>7120</v>
      </c>
      <c r="G53" s="125">
        <v>6.7965585740209188E-3</v>
      </c>
      <c r="H53" s="36">
        <v>19</v>
      </c>
      <c r="I53" s="166">
        <v>8324</v>
      </c>
      <c r="J53" s="125">
        <v>7.9376658646992237E-3</v>
      </c>
      <c r="K53" s="36">
        <v>16</v>
      </c>
      <c r="L53" s="133">
        <v>19914</v>
      </c>
      <c r="M53" s="125">
        <v>1.915299408598169E-2</v>
      </c>
      <c r="N53" s="36">
        <v>11</v>
      </c>
      <c r="O53" s="133">
        <v>19919</v>
      </c>
      <c r="P53" s="125">
        <v>1.7761604474151645E-2</v>
      </c>
      <c r="Q53" s="36">
        <v>12</v>
      </c>
      <c r="R53" s="133">
        <v>9490</v>
      </c>
      <c r="S53" s="125">
        <v>8.9423271723306115E-3</v>
      </c>
      <c r="T53" s="36">
        <v>15</v>
      </c>
      <c r="U53" s="134">
        <v>4195</v>
      </c>
      <c r="V53" s="118">
        <v>4.6412979259649366E-3</v>
      </c>
      <c r="W53" s="36">
        <v>22</v>
      </c>
      <c r="X53" s="133">
        <v>2261</v>
      </c>
      <c r="Y53" s="125">
        <v>2.314544676547244E-3</v>
      </c>
      <c r="Z53" s="36">
        <v>31</v>
      </c>
      <c r="AA53" s="134">
        <v>1507</v>
      </c>
      <c r="AB53" s="118">
        <v>1.752417277648249E-3</v>
      </c>
      <c r="AC53" s="36">
        <v>32</v>
      </c>
      <c r="AD53" s="134">
        <v>990</v>
      </c>
      <c r="AE53" s="118">
        <v>1.6415487598016214E-3</v>
      </c>
      <c r="AF53" s="36">
        <v>30</v>
      </c>
      <c r="AG53" s="133">
        <v>2755</v>
      </c>
      <c r="AH53" s="125">
        <v>3.5457935048270411E-3</v>
      </c>
      <c r="AI53" s="36">
        <v>20</v>
      </c>
      <c r="AJ53" s="133">
        <v>225</v>
      </c>
      <c r="AK53" s="125">
        <v>2.9942948701740284E-4</v>
      </c>
      <c r="AL53" s="36">
        <v>34</v>
      </c>
      <c r="AM53" s="124"/>
    </row>
    <row r="54" spans="1:39" x14ac:dyDescent="0.3">
      <c r="A54">
        <v>51</v>
      </c>
      <c r="B54" s="127" t="s">
        <v>62</v>
      </c>
      <c r="C54" s="133">
        <v>5942</v>
      </c>
      <c r="D54" s="125">
        <v>5.954993796463884E-3</v>
      </c>
      <c r="E54" s="36">
        <v>23</v>
      </c>
      <c r="F54" s="133">
        <v>4726</v>
      </c>
      <c r="G54" s="125">
        <v>4.5113112107897273E-3</v>
      </c>
      <c r="H54" s="36">
        <v>24</v>
      </c>
      <c r="I54" s="166">
        <v>3201</v>
      </c>
      <c r="J54" s="125">
        <v>3.0524349390800357E-3</v>
      </c>
      <c r="K54" s="36">
        <v>26</v>
      </c>
      <c r="L54" s="133">
        <v>2860</v>
      </c>
      <c r="M54" s="125">
        <v>2.7507061909163217E-3</v>
      </c>
      <c r="N54" s="36">
        <v>27</v>
      </c>
      <c r="O54" s="133">
        <v>2239</v>
      </c>
      <c r="P54" s="125">
        <v>1.9964974354950314E-3</v>
      </c>
      <c r="Q54" s="36">
        <v>29</v>
      </c>
      <c r="R54" s="133">
        <v>2537</v>
      </c>
      <c r="S54" s="125">
        <v>2.3905884126662552E-3</v>
      </c>
      <c r="T54" s="36">
        <v>32</v>
      </c>
      <c r="U54" s="134">
        <v>2066</v>
      </c>
      <c r="V54" s="118">
        <v>2.2857977389853538E-3</v>
      </c>
      <c r="W54" s="36">
        <v>33</v>
      </c>
      <c r="X54" s="133">
        <v>1754</v>
      </c>
      <c r="Y54" s="125">
        <v>1.7955379755258143E-3</v>
      </c>
      <c r="Z54" s="36">
        <v>36</v>
      </c>
      <c r="AA54" s="134">
        <v>1116</v>
      </c>
      <c r="AB54" s="118">
        <v>1.2977423237262415E-3</v>
      </c>
      <c r="AC54" s="36">
        <v>35</v>
      </c>
      <c r="AD54" s="134">
        <v>712</v>
      </c>
      <c r="AE54" s="118">
        <v>1.1805886030088427E-3</v>
      </c>
      <c r="AF54" s="36">
        <v>32</v>
      </c>
      <c r="AG54" s="133">
        <v>301</v>
      </c>
      <c r="AH54" s="125">
        <v>3.873988547923555E-4</v>
      </c>
      <c r="AI54" s="36">
        <v>35</v>
      </c>
      <c r="AJ54" s="133">
        <v>163</v>
      </c>
      <c r="AK54" s="125">
        <v>2.1692002837260738E-4</v>
      </c>
      <c r="AL54" s="36">
        <v>38</v>
      </c>
      <c r="AM54" s="124"/>
    </row>
    <row r="55" spans="1:39" x14ac:dyDescent="0.3">
      <c r="A55">
        <v>52</v>
      </c>
      <c r="B55" s="127" t="s">
        <v>63</v>
      </c>
      <c r="C55" s="133">
        <v>14786</v>
      </c>
      <c r="D55" s="125">
        <v>1.4818333603923761E-2</v>
      </c>
      <c r="E55" s="36">
        <v>15</v>
      </c>
      <c r="F55" s="133">
        <v>12538</v>
      </c>
      <c r="G55" s="125">
        <v>1.1968434185544139E-2</v>
      </c>
      <c r="H55" s="36">
        <v>14</v>
      </c>
      <c r="I55" s="166">
        <v>10369</v>
      </c>
      <c r="J55" s="125">
        <v>9.8877531656735053E-3</v>
      </c>
      <c r="K55" s="36">
        <v>13</v>
      </c>
      <c r="L55" s="133">
        <v>11456</v>
      </c>
      <c r="M55" s="125">
        <v>1.1018213329768316E-2</v>
      </c>
      <c r="N55" s="36">
        <v>15</v>
      </c>
      <c r="O55" s="133">
        <v>17170</v>
      </c>
      <c r="P55" s="125">
        <v>1.5310344335618441E-2</v>
      </c>
      <c r="Q55" s="36">
        <v>14</v>
      </c>
      <c r="R55" s="133">
        <v>9468</v>
      </c>
      <c r="S55" s="125">
        <v>8.921596803754081E-3</v>
      </c>
      <c r="T55" s="36">
        <v>16</v>
      </c>
      <c r="U55" s="134">
        <v>7400</v>
      </c>
      <c r="V55" s="118">
        <v>8.1872716691634151E-3</v>
      </c>
      <c r="W55" s="36">
        <v>16</v>
      </c>
      <c r="X55" s="133">
        <v>6328</v>
      </c>
      <c r="Y55" s="125">
        <v>6.4778587851353209E-3</v>
      </c>
      <c r="Z55" s="36">
        <v>18</v>
      </c>
      <c r="AA55" s="134">
        <v>6426</v>
      </c>
      <c r="AB55" s="118">
        <v>7.472484025326907E-3</v>
      </c>
      <c r="AC55" s="36">
        <v>15</v>
      </c>
      <c r="AD55" s="134">
        <v>2720</v>
      </c>
      <c r="AE55" s="118">
        <v>4.5101137643034448E-3</v>
      </c>
      <c r="AF55" s="36">
        <v>18</v>
      </c>
      <c r="AG55" s="133">
        <v>2999</v>
      </c>
      <c r="AH55" s="125">
        <v>3.8598311146919406E-3</v>
      </c>
      <c r="AI55" s="36">
        <v>19</v>
      </c>
      <c r="AJ55" s="133">
        <v>1525</v>
      </c>
      <c r="AK55" s="125">
        <v>2.0294665231179528E-3</v>
      </c>
      <c r="AL55" s="36">
        <v>19</v>
      </c>
      <c r="AM55" s="124"/>
    </row>
    <row r="56" spans="1:39" x14ac:dyDescent="0.3">
      <c r="A56">
        <v>53</v>
      </c>
      <c r="B56" s="127" t="s">
        <v>64</v>
      </c>
      <c r="C56" s="133">
        <v>1328</v>
      </c>
      <c r="D56" s="125">
        <v>1.3309040325991312E-3</v>
      </c>
      <c r="E56" s="36">
        <v>43</v>
      </c>
      <c r="F56" s="133">
        <v>1756</v>
      </c>
      <c r="G56" s="125">
        <v>1.6762298955029118E-3</v>
      </c>
      <c r="H56" s="36">
        <v>37</v>
      </c>
      <c r="I56" s="166">
        <v>1100</v>
      </c>
      <c r="J56" s="125">
        <v>1.0489467144604934E-3</v>
      </c>
      <c r="K56" s="36">
        <v>40</v>
      </c>
      <c r="L56" s="133">
        <v>2258</v>
      </c>
      <c r="M56" s="125">
        <v>2.1717113912898792E-3</v>
      </c>
      <c r="N56" s="36">
        <v>32</v>
      </c>
      <c r="O56" s="133">
        <v>2907</v>
      </c>
      <c r="P56" s="125">
        <v>2.5921474073175776E-3</v>
      </c>
      <c r="Q56" s="36">
        <v>27</v>
      </c>
      <c r="R56" s="133">
        <v>4846</v>
      </c>
      <c r="S56" s="125">
        <v>4.5663348237211954E-3</v>
      </c>
      <c r="T56" s="36">
        <v>24</v>
      </c>
      <c r="U56" s="134">
        <v>2014</v>
      </c>
      <c r="V56" s="118">
        <v>2.2282655596885296E-3</v>
      </c>
      <c r="W56" s="36">
        <v>34</v>
      </c>
      <c r="X56" s="133">
        <v>1223</v>
      </c>
      <c r="Y56" s="125">
        <v>1.2519629099589913E-3</v>
      </c>
      <c r="Z56" s="36">
        <v>38</v>
      </c>
      <c r="AA56" s="134">
        <v>413</v>
      </c>
      <c r="AB56" s="118">
        <v>4.8025768790227398E-4</v>
      </c>
      <c r="AC56" s="36">
        <v>47</v>
      </c>
      <c r="AD56" s="134">
        <v>43</v>
      </c>
      <c r="AE56" s="118">
        <v>7.1299592597444161E-5</v>
      </c>
      <c r="AF56" s="36">
        <v>59</v>
      </c>
      <c r="AG56" s="133">
        <v>31</v>
      </c>
      <c r="AH56" s="125">
        <v>3.989822092545854E-5</v>
      </c>
      <c r="AI56" s="36">
        <v>57</v>
      </c>
      <c r="AJ56" s="133">
        <v>22</v>
      </c>
      <c r="AK56" s="125">
        <v>2.927754984170161E-5</v>
      </c>
      <c r="AL56" s="36">
        <v>54</v>
      </c>
      <c r="AM56" s="124"/>
    </row>
    <row r="57" spans="1:39" x14ac:dyDescent="0.3">
      <c r="A57">
        <v>54</v>
      </c>
      <c r="B57" s="127" t="s">
        <v>65</v>
      </c>
      <c r="C57" s="133">
        <v>22199</v>
      </c>
      <c r="D57" s="125">
        <v>2.2247544141316352E-2</v>
      </c>
      <c r="E57" s="36">
        <v>10</v>
      </c>
      <c r="F57" s="133">
        <v>16511</v>
      </c>
      <c r="G57" s="125">
        <v>1.5760952052761151E-2</v>
      </c>
      <c r="H57" s="36">
        <v>11</v>
      </c>
      <c r="I57" s="166">
        <v>16974</v>
      </c>
      <c r="J57" s="125">
        <v>1.6186201392047649E-2</v>
      </c>
      <c r="K57" s="36">
        <v>11</v>
      </c>
      <c r="L57" s="133">
        <v>19353</v>
      </c>
      <c r="M57" s="125">
        <v>1.8613432486994257E-2</v>
      </c>
      <c r="N57" s="36">
        <v>12</v>
      </c>
      <c r="O57" s="133">
        <v>22135</v>
      </c>
      <c r="P57" s="125">
        <v>1.9737593003431229E-2</v>
      </c>
      <c r="Q57" s="36">
        <v>11</v>
      </c>
      <c r="R57" s="133">
        <v>18301</v>
      </c>
      <c r="S57" s="125">
        <v>1.7244839787231035E-2</v>
      </c>
      <c r="T57" s="36">
        <v>11</v>
      </c>
      <c r="U57" s="134">
        <v>19075</v>
      </c>
      <c r="V57" s="118">
        <v>2.1104352309363805E-2</v>
      </c>
      <c r="W57" s="36">
        <v>9</v>
      </c>
      <c r="X57" s="133">
        <v>28662</v>
      </c>
      <c r="Y57" s="125">
        <v>2.9340769358335739E-2</v>
      </c>
      <c r="Z57" s="36">
        <v>8</v>
      </c>
      <c r="AA57" s="134">
        <v>18457</v>
      </c>
      <c r="AB57" s="118">
        <v>2.1462750957898961E-2</v>
      </c>
      <c r="AC57" s="36">
        <v>9</v>
      </c>
      <c r="AD57" s="134">
        <v>6369</v>
      </c>
      <c r="AE57" s="118">
        <v>1.0560630354723764E-2</v>
      </c>
      <c r="AF57" s="36">
        <v>12</v>
      </c>
      <c r="AG57" s="133">
        <v>5052</v>
      </c>
      <c r="AH57" s="125">
        <v>6.5021229714650498E-3</v>
      </c>
      <c r="AI57" s="36">
        <v>12</v>
      </c>
      <c r="AJ57" s="133">
        <v>3261</v>
      </c>
      <c r="AK57" s="125">
        <v>4.3397313651722252E-3</v>
      </c>
      <c r="AL57" s="36">
        <v>13</v>
      </c>
      <c r="AM57" s="124"/>
    </row>
    <row r="58" spans="1:39" x14ac:dyDescent="0.3">
      <c r="A58">
        <v>55</v>
      </c>
      <c r="B58" s="127" t="s">
        <v>66</v>
      </c>
      <c r="C58" s="133">
        <v>249761</v>
      </c>
      <c r="D58" s="125">
        <v>0.25030717024547561</v>
      </c>
      <c r="E58" s="36">
        <v>1</v>
      </c>
      <c r="F58" s="133">
        <v>334508</v>
      </c>
      <c r="G58" s="125">
        <v>0.31931224936497044</v>
      </c>
      <c r="H58" s="36">
        <v>1</v>
      </c>
      <c r="I58" s="166">
        <v>362703</v>
      </c>
      <c r="J58" s="125">
        <v>0.34586920015905848</v>
      </c>
      <c r="K58" s="36">
        <v>1</v>
      </c>
      <c r="L58" s="133">
        <v>319999</v>
      </c>
      <c r="M58" s="125">
        <v>0.30777036027518601</v>
      </c>
      <c r="N58" s="36">
        <v>1</v>
      </c>
      <c r="O58" s="133">
        <v>327788</v>
      </c>
      <c r="P58" s="125">
        <v>0.29228579784995329</v>
      </c>
      <c r="Q58" s="36">
        <v>1</v>
      </c>
      <c r="R58" s="133">
        <v>306094</v>
      </c>
      <c r="S58" s="125">
        <v>0.28842915632111343</v>
      </c>
      <c r="T58" s="36">
        <v>1</v>
      </c>
      <c r="U58" s="134">
        <v>287632</v>
      </c>
      <c r="V58" s="118">
        <v>0.31823261145200155</v>
      </c>
      <c r="W58" s="36">
        <v>1</v>
      </c>
      <c r="X58" s="133">
        <v>323646</v>
      </c>
      <c r="Y58" s="125">
        <v>0.33131053798576265</v>
      </c>
      <c r="Z58" s="36">
        <v>1</v>
      </c>
      <c r="AA58" s="134">
        <v>307268</v>
      </c>
      <c r="AB58" s="118">
        <v>0.3573070683931136</v>
      </c>
      <c r="AC58" s="36">
        <v>1</v>
      </c>
      <c r="AD58" s="134">
        <v>208930</v>
      </c>
      <c r="AE58" s="118">
        <v>0.34643311352055833</v>
      </c>
      <c r="AF58" s="36">
        <v>1</v>
      </c>
      <c r="AG58" s="133">
        <v>173556</v>
      </c>
      <c r="AH58" s="125">
        <v>0.22337340744964138</v>
      </c>
      <c r="AI58" s="36">
        <v>2</v>
      </c>
      <c r="AJ58" s="133">
        <v>162570</v>
      </c>
      <c r="AK58" s="125">
        <v>0.21634778535297414</v>
      </c>
      <c r="AL58" s="36">
        <v>2</v>
      </c>
      <c r="AM58" s="124"/>
    </row>
    <row r="59" spans="1:39" x14ac:dyDescent="0.3">
      <c r="A59">
        <v>56</v>
      </c>
      <c r="B59" s="127" t="s">
        <v>90</v>
      </c>
      <c r="C59" s="133">
        <v>1417</v>
      </c>
      <c r="D59" s="125">
        <v>1.42009865526579E-3</v>
      </c>
      <c r="E59" s="36">
        <v>41</v>
      </c>
      <c r="F59" s="133">
        <v>1466</v>
      </c>
      <c r="G59" s="125">
        <v>1.3994037738082397E-3</v>
      </c>
      <c r="H59" s="36">
        <v>40</v>
      </c>
      <c r="I59" s="166">
        <v>784</v>
      </c>
      <c r="J59" s="125">
        <v>7.4761293103366069E-4</v>
      </c>
      <c r="K59" s="36">
        <v>48</v>
      </c>
      <c r="L59" s="133">
        <v>995</v>
      </c>
      <c r="M59" s="125">
        <v>9.5697645453207702E-4</v>
      </c>
      <c r="N59" s="36">
        <v>44</v>
      </c>
      <c r="O59" s="133">
        <v>704</v>
      </c>
      <c r="P59" s="125">
        <v>6.277508685075937E-4</v>
      </c>
      <c r="Q59" s="36">
        <v>48</v>
      </c>
      <c r="R59" s="133">
        <v>940</v>
      </c>
      <c r="S59" s="125">
        <v>8.8575211190629875E-4</v>
      </c>
      <c r="T59" s="36">
        <v>44</v>
      </c>
      <c r="U59" s="134">
        <v>435</v>
      </c>
      <c r="V59" s="118">
        <v>4.812788075792008E-4</v>
      </c>
      <c r="W59" s="36">
        <v>46</v>
      </c>
      <c r="X59" s="133">
        <v>371</v>
      </c>
      <c r="Y59" s="125">
        <v>3.797859685975354E-4</v>
      </c>
      <c r="Z59" s="36">
        <v>46</v>
      </c>
      <c r="AA59" s="134">
        <v>294</v>
      </c>
      <c r="AB59" s="118">
        <v>3.4187835409992386E-4</v>
      </c>
      <c r="AC59" s="36">
        <v>53</v>
      </c>
      <c r="AD59" s="134">
        <v>158</v>
      </c>
      <c r="AE59" s="118">
        <v>2.6198454954409712E-4</v>
      </c>
      <c r="AF59" s="36">
        <v>49</v>
      </c>
      <c r="AG59" s="133">
        <v>44</v>
      </c>
      <c r="AH59" s="125">
        <v>5.662973292645728E-5</v>
      </c>
      <c r="AI59" s="36">
        <v>53</v>
      </c>
      <c r="AJ59" s="133">
        <v>62</v>
      </c>
      <c r="AK59" s="125">
        <v>8.2509458644795447E-5</v>
      </c>
      <c r="AL59" s="36">
        <v>50</v>
      </c>
      <c r="AM59" s="124"/>
    </row>
    <row r="60" spans="1:39" x14ac:dyDescent="0.3">
      <c r="A60">
        <v>57</v>
      </c>
      <c r="B60" s="127" t="s">
        <v>91</v>
      </c>
      <c r="C60" s="133">
        <v>2862</v>
      </c>
      <c r="D60" s="125">
        <v>2.8682585401345736E-3</v>
      </c>
      <c r="E60" s="36">
        <v>33</v>
      </c>
      <c r="F60" s="133">
        <v>3039</v>
      </c>
      <c r="G60" s="125">
        <v>2.9009468407934793E-3</v>
      </c>
      <c r="H60" s="36">
        <v>30</v>
      </c>
      <c r="I60" s="166">
        <v>2563</v>
      </c>
      <c r="J60" s="125">
        <v>2.4440458446929494E-3</v>
      </c>
      <c r="K60" s="36">
        <v>31</v>
      </c>
      <c r="L60" s="133">
        <v>2424</v>
      </c>
      <c r="M60" s="125">
        <v>2.3313677646087986E-3</v>
      </c>
      <c r="N60" s="36">
        <v>29</v>
      </c>
      <c r="O60" s="133">
        <v>2205</v>
      </c>
      <c r="P60" s="125">
        <v>1.9661799219591533E-3</v>
      </c>
      <c r="Q60" s="36">
        <v>30</v>
      </c>
      <c r="R60" s="133">
        <v>2480</v>
      </c>
      <c r="S60" s="125">
        <v>2.3368779122634265E-3</v>
      </c>
      <c r="T60" s="36">
        <v>33</v>
      </c>
      <c r="U60" s="134">
        <v>1851</v>
      </c>
      <c r="V60" s="118">
        <v>2.0479243053542545E-3</v>
      </c>
      <c r="W60" s="36">
        <v>35</v>
      </c>
      <c r="X60" s="133">
        <v>2213</v>
      </c>
      <c r="Y60" s="125">
        <v>2.2654079474564576E-3</v>
      </c>
      <c r="Z60" s="36">
        <v>32</v>
      </c>
      <c r="AA60" s="134">
        <v>1013</v>
      </c>
      <c r="AB60" s="118">
        <v>1.1779686146368123E-3</v>
      </c>
      <c r="AC60" s="36">
        <v>36</v>
      </c>
      <c r="AD60" s="134">
        <v>399</v>
      </c>
      <c r="AE60" s="118">
        <v>6.615938941018656E-4</v>
      </c>
      <c r="AF60" s="36">
        <v>35</v>
      </c>
      <c r="AG60" s="133">
        <v>440</v>
      </c>
      <c r="AH60" s="125">
        <v>5.6629732926457286E-4</v>
      </c>
      <c r="AI60" s="36">
        <v>31</v>
      </c>
      <c r="AJ60" s="133">
        <v>1172</v>
      </c>
      <c r="AK60" s="125">
        <v>1.5596949279306496E-3</v>
      </c>
      <c r="AL60" s="36">
        <v>20</v>
      </c>
      <c r="AM60" s="124"/>
    </row>
    <row r="61" spans="1:39" x14ac:dyDescent="0.3">
      <c r="A61">
        <v>58</v>
      </c>
      <c r="B61" s="127" t="s">
        <v>67</v>
      </c>
      <c r="C61" s="133">
        <v>7757</v>
      </c>
      <c r="D61" s="125">
        <v>7.7739627868007996E-3</v>
      </c>
      <c r="E61" s="36">
        <v>18</v>
      </c>
      <c r="F61" s="133">
        <v>7389</v>
      </c>
      <c r="G61" s="125">
        <v>7.0533386662135628E-3</v>
      </c>
      <c r="H61" s="36">
        <v>18</v>
      </c>
      <c r="I61" s="166">
        <v>6247</v>
      </c>
      <c r="J61" s="125">
        <v>5.9570637502133657E-3</v>
      </c>
      <c r="K61" s="36">
        <v>19</v>
      </c>
      <c r="L61" s="133">
        <v>6632</v>
      </c>
      <c r="M61" s="125">
        <v>6.3785606497052611E-3</v>
      </c>
      <c r="N61" s="36">
        <v>19</v>
      </c>
      <c r="O61" s="133">
        <v>5543</v>
      </c>
      <c r="P61" s="125">
        <v>4.9426463979227149E-3</v>
      </c>
      <c r="Q61" s="36">
        <v>23</v>
      </c>
      <c r="R61" s="133">
        <v>5690</v>
      </c>
      <c r="S61" s="125">
        <v>5.3616271454753617E-3</v>
      </c>
      <c r="T61" s="36">
        <v>19</v>
      </c>
      <c r="U61" s="134">
        <v>3629</v>
      </c>
      <c r="V61" s="118">
        <v>4.0150822820802755E-3</v>
      </c>
      <c r="W61" s="36">
        <v>26</v>
      </c>
      <c r="X61" s="133">
        <v>2545</v>
      </c>
      <c r="Y61" s="125">
        <v>2.6052703236677291E-3</v>
      </c>
      <c r="Z61" s="36">
        <v>28</v>
      </c>
      <c r="AA61" s="134">
        <v>1987</v>
      </c>
      <c r="AB61" s="118">
        <v>2.31058601903588E-3</v>
      </c>
      <c r="AC61" s="36">
        <v>27</v>
      </c>
      <c r="AD61" s="134">
        <v>337</v>
      </c>
      <c r="AE61" s="118">
        <v>5.5878983035671348E-4</v>
      </c>
      <c r="AF61" s="36">
        <v>37</v>
      </c>
      <c r="AG61" s="133">
        <v>354</v>
      </c>
      <c r="AH61" s="125">
        <v>4.5561194218104268E-4</v>
      </c>
      <c r="AI61" s="36">
        <v>33</v>
      </c>
      <c r="AJ61" s="133">
        <v>266</v>
      </c>
      <c r="AK61" s="125">
        <v>3.5399219354057405E-4</v>
      </c>
      <c r="AL61" s="36">
        <v>33</v>
      </c>
      <c r="AM61" s="124"/>
    </row>
    <row r="62" spans="1:39" x14ac:dyDescent="0.3">
      <c r="A62">
        <v>59</v>
      </c>
      <c r="B62" s="127" t="s">
        <v>68</v>
      </c>
      <c r="C62" s="133">
        <v>759</v>
      </c>
      <c r="D62" s="125">
        <v>7.6065975959543723E-4</v>
      </c>
      <c r="E62" s="36">
        <v>54</v>
      </c>
      <c r="F62" s="133">
        <v>566</v>
      </c>
      <c r="G62" s="125">
        <v>5.4028822372132585E-4</v>
      </c>
      <c r="H62" s="36">
        <v>56</v>
      </c>
      <c r="I62" s="166">
        <v>464</v>
      </c>
      <c r="J62" s="125">
        <v>4.4246479591788081E-4</v>
      </c>
      <c r="K62" s="36">
        <v>55</v>
      </c>
      <c r="L62" s="133">
        <v>704</v>
      </c>
      <c r="M62" s="125">
        <v>6.7709690853324839E-4</v>
      </c>
      <c r="N62" s="36">
        <v>50</v>
      </c>
      <c r="O62" s="133">
        <v>1092</v>
      </c>
      <c r="P62" s="125">
        <v>9.7372719944643785E-4</v>
      </c>
      <c r="Q62" s="36">
        <v>41</v>
      </c>
      <c r="R62" s="133">
        <v>2540</v>
      </c>
      <c r="S62" s="125">
        <v>2.3934152811085092E-3</v>
      </c>
      <c r="T62" s="36">
        <v>31</v>
      </c>
      <c r="U62" s="134">
        <v>1320</v>
      </c>
      <c r="V62" s="118">
        <v>1.4604322436886092E-3</v>
      </c>
      <c r="W62" s="36">
        <v>38</v>
      </c>
      <c r="X62" s="133">
        <v>280</v>
      </c>
      <c r="Y62" s="125">
        <v>2.8663091969625314E-4</v>
      </c>
      <c r="Z62" s="36">
        <v>54</v>
      </c>
      <c r="AA62" s="134">
        <v>410</v>
      </c>
      <c r="AB62" s="118">
        <v>4.7676913326860128E-4</v>
      </c>
      <c r="AC62" s="36">
        <v>48</v>
      </c>
      <c r="AD62" s="134">
        <v>250</v>
      </c>
      <c r="AE62" s="118">
        <v>4.1453251510141953E-4</v>
      </c>
      <c r="AF62" s="36">
        <v>40</v>
      </c>
      <c r="AG62" s="133">
        <v>54</v>
      </c>
      <c r="AH62" s="125">
        <v>6.9500126773379387E-5</v>
      </c>
      <c r="AI62" s="36">
        <v>52</v>
      </c>
      <c r="AJ62" s="133">
        <v>68</v>
      </c>
      <c r="AK62" s="125">
        <v>9.0494244965259521E-5</v>
      </c>
      <c r="AL62" s="36">
        <v>48</v>
      </c>
      <c r="AM62" s="124"/>
    </row>
    <row r="63" spans="1:39" x14ac:dyDescent="0.3">
      <c r="A63">
        <v>60</v>
      </c>
      <c r="B63" s="127" t="s">
        <v>69</v>
      </c>
      <c r="C63" s="133">
        <v>1920</v>
      </c>
      <c r="D63" s="125">
        <v>1.9241986013481416E-3</v>
      </c>
      <c r="E63" s="36">
        <v>39</v>
      </c>
      <c r="F63" s="133">
        <v>1359</v>
      </c>
      <c r="G63" s="125">
        <v>1.2972644806312399E-3</v>
      </c>
      <c r="H63" s="36">
        <v>41</v>
      </c>
      <c r="I63" s="166">
        <v>1361</v>
      </c>
      <c r="J63" s="125">
        <v>1.2978331621643013E-3</v>
      </c>
      <c r="K63" s="36">
        <v>37</v>
      </c>
      <c r="L63" s="133">
        <v>1398</v>
      </c>
      <c r="M63" s="125">
        <v>1.3445759632521041E-3</v>
      </c>
      <c r="N63" s="36">
        <v>39</v>
      </c>
      <c r="O63" s="133">
        <v>1850</v>
      </c>
      <c r="P63" s="125">
        <v>1.6496294129816026E-3</v>
      </c>
      <c r="Q63" s="36">
        <v>34</v>
      </c>
      <c r="R63" s="133">
        <v>1506</v>
      </c>
      <c r="S63" s="125">
        <v>1.4190879580115807E-3</v>
      </c>
      <c r="T63" s="36">
        <v>38</v>
      </c>
      <c r="U63" s="134">
        <v>2485</v>
      </c>
      <c r="V63" s="118">
        <v>2.7493743375501469E-3</v>
      </c>
      <c r="W63" s="36">
        <v>31</v>
      </c>
      <c r="X63" s="133">
        <v>1998</v>
      </c>
      <c r="Y63" s="125">
        <v>2.0453163484039777E-3</v>
      </c>
      <c r="Z63" s="36">
        <v>35</v>
      </c>
      <c r="AA63" s="134">
        <v>1765</v>
      </c>
      <c r="AB63" s="118">
        <v>2.0524329761441007E-3</v>
      </c>
      <c r="AC63" s="36">
        <v>28</v>
      </c>
      <c r="AD63" s="134">
        <v>1042</v>
      </c>
      <c r="AE63" s="118">
        <v>1.7277715229427166E-3</v>
      </c>
      <c r="AF63" s="36">
        <v>29</v>
      </c>
      <c r="AG63" s="133">
        <v>625</v>
      </c>
      <c r="AH63" s="125">
        <v>8.0439961543263185E-4</v>
      </c>
      <c r="AI63" s="36">
        <v>30</v>
      </c>
      <c r="AJ63" s="133">
        <v>456</v>
      </c>
      <c r="AK63" s="125">
        <v>6.0684376035526977E-4</v>
      </c>
      <c r="AL63" s="36">
        <v>29</v>
      </c>
      <c r="AM63" s="124"/>
    </row>
    <row r="64" spans="1:39" x14ac:dyDescent="0.3">
      <c r="A64">
        <v>61</v>
      </c>
      <c r="B64" s="127" t="s">
        <v>70</v>
      </c>
      <c r="C64" s="133">
        <v>2</v>
      </c>
      <c r="D64" s="125">
        <v>2.004373543070981E-6</v>
      </c>
      <c r="E64" s="36">
        <v>67</v>
      </c>
      <c r="F64" s="133">
        <v>0</v>
      </c>
      <c r="G64" s="125">
        <v>0</v>
      </c>
      <c r="H64" s="36">
        <v>67</v>
      </c>
      <c r="I64" s="166">
        <v>6</v>
      </c>
      <c r="J64" s="125">
        <v>5.7215275334208729E-6</v>
      </c>
      <c r="K64" s="36">
        <v>66</v>
      </c>
      <c r="L64" s="133">
        <v>105</v>
      </c>
      <c r="M64" s="125">
        <v>1.009874650511237E-4</v>
      </c>
      <c r="N64" s="36">
        <v>62</v>
      </c>
      <c r="O64" s="133">
        <v>3</v>
      </c>
      <c r="P64" s="125">
        <v>2.6750747237539503E-6</v>
      </c>
      <c r="Q64" s="36">
        <v>65</v>
      </c>
      <c r="R64" s="133">
        <v>5</v>
      </c>
      <c r="S64" s="125">
        <v>4.7114474037569082E-6</v>
      </c>
      <c r="T64" s="36">
        <v>64</v>
      </c>
      <c r="U64" s="134">
        <v>1</v>
      </c>
      <c r="V64" s="118">
        <v>1.1063880634004616E-6</v>
      </c>
      <c r="W64" s="36">
        <v>66</v>
      </c>
      <c r="X64" s="133">
        <v>1</v>
      </c>
      <c r="Y64" s="125">
        <v>1.0236818560580468E-6</v>
      </c>
      <c r="Z64" s="36">
        <v>67</v>
      </c>
      <c r="AA64" s="134">
        <v>0</v>
      </c>
      <c r="AB64" s="118">
        <v>0</v>
      </c>
      <c r="AC64" s="36">
        <v>67</v>
      </c>
      <c r="AD64" s="134">
        <v>1</v>
      </c>
      <c r="AE64" s="118">
        <v>1.658130060405678E-6</v>
      </c>
      <c r="AF64" s="36">
        <v>65</v>
      </c>
      <c r="AG64" s="133">
        <v>0</v>
      </c>
      <c r="AH64" s="125">
        <v>0</v>
      </c>
      <c r="AI64" s="36">
        <v>67</v>
      </c>
      <c r="AJ64" s="133">
        <v>2</v>
      </c>
      <c r="AK64" s="125">
        <v>2.661595440154692E-6</v>
      </c>
      <c r="AL64" s="36">
        <v>61</v>
      </c>
      <c r="AM64" s="124"/>
    </row>
    <row r="65" spans="1:39" x14ac:dyDescent="0.3">
      <c r="A65">
        <v>62</v>
      </c>
      <c r="B65" s="127" t="s">
        <v>71</v>
      </c>
      <c r="C65" s="133">
        <v>1109</v>
      </c>
      <c r="D65" s="125">
        <v>1.111425129632859E-3</v>
      </c>
      <c r="E65" s="36">
        <v>49</v>
      </c>
      <c r="F65" s="133">
        <v>1041</v>
      </c>
      <c r="G65" s="125">
        <v>9.9371031960053036E-4</v>
      </c>
      <c r="H65" s="36">
        <v>43</v>
      </c>
      <c r="I65" s="166">
        <v>445</v>
      </c>
      <c r="J65" s="125">
        <v>4.243466253953814E-4</v>
      </c>
      <c r="K65" s="36">
        <v>56</v>
      </c>
      <c r="L65" s="133">
        <v>578</v>
      </c>
      <c r="M65" s="125">
        <v>5.5591195047190005E-4</v>
      </c>
      <c r="N65" s="36">
        <v>52</v>
      </c>
      <c r="O65" s="133">
        <v>474</v>
      </c>
      <c r="P65" s="125">
        <v>4.2266180635312415E-4</v>
      </c>
      <c r="Q65" s="36">
        <v>52</v>
      </c>
      <c r="R65" s="133">
        <v>248</v>
      </c>
      <c r="S65" s="125">
        <v>2.3368779122634264E-4</v>
      </c>
      <c r="T65" s="36">
        <v>57</v>
      </c>
      <c r="U65" s="134">
        <v>271</v>
      </c>
      <c r="V65" s="118">
        <v>2.9983116518152511E-4</v>
      </c>
      <c r="W65" s="36">
        <v>55</v>
      </c>
      <c r="X65" s="133">
        <v>67</v>
      </c>
      <c r="Y65" s="125">
        <v>6.8586684355889134E-5</v>
      </c>
      <c r="Z65" s="36">
        <v>62</v>
      </c>
      <c r="AA65" s="134">
        <v>20</v>
      </c>
      <c r="AB65" s="118">
        <v>2.3257030891151282E-5</v>
      </c>
      <c r="AC65" s="36">
        <v>63</v>
      </c>
      <c r="AD65" s="134">
        <v>18</v>
      </c>
      <c r="AE65" s="118">
        <v>2.9846341087302207E-5</v>
      </c>
      <c r="AF65" s="36">
        <v>61</v>
      </c>
      <c r="AG65" s="133">
        <v>26</v>
      </c>
      <c r="AH65" s="125">
        <v>3.3463024001997487E-5</v>
      </c>
      <c r="AI65" s="36">
        <v>60</v>
      </c>
      <c r="AJ65" s="133">
        <v>4</v>
      </c>
      <c r="AK65" s="125">
        <v>5.3231908803093839E-6</v>
      </c>
      <c r="AL65" s="36">
        <v>57</v>
      </c>
      <c r="AM65" s="124"/>
    </row>
    <row r="66" spans="1:39" x14ac:dyDescent="0.3">
      <c r="A66">
        <v>63</v>
      </c>
      <c r="B66" s="127" t="s">
        <v>72</v>
      </c>
      <c r="C66" s="133">
        <v>18</v>
      </c>
      <c r="D66" s="125">
        <v>1.8039361887638828E-5</v>
      </c>
      <c r="E66" s="36">
        <v>64</v>
      </c>
      <c r="F66" s="133">
        <v>35</v>
      </c>
      <c r="G66" s="125">
        <v>3.3410049170046649E-5</v>
      </c>
      <c r="H66" s="36">
        <v>64</v>
      </c>
      <c r="I66" s="166">
        <v>20</v>
      </c>
      <c r="J66" s="125">
        <v>1.9071758444736242E-5</v>
      </c>
      <c r="K66" s="36">
        <v>65</v>
      </c>
      <c r="L66" s="133">
        <v>8</v>
      </c>
      <c r="M66" s="125">
        <v>7.6942830515141861E-6</v>
      </c>
      <c r="N66" s="36">
        <v>65</v>
      </c>
      <c r="O66" s="133">
        <v>0</v>
      </c>
      <c r="P66" s="125">
        <v>0</v>
      </c>
      <c r="Q66" s="36">
        <v>66</v>
      </c>
      <c r="R66" s="133">
        <v>0</v>
      </c>
      <c r="S66" s="125">
        <v>0</v>
      </c>
      <c r="T66" s="36">
        <v>66</v>
      </c>
      <c r="U66" s="134">
        <v>4</v>
      </c>
      <c r="V66" s="118">
        <v>4.4255522536018465E-6</v>
      </c>
      <c r="W66" s="36">
        <v>65</v>
      </c>
      <c r="X66" s="133">
        <v>9</v>
      </c>
      <c r="Y66" s="125">
        <v>9.2131367045224221E-6</v>
      </c>
      <c r="Z66" s="36">
        <v>65</v>
      </c>
      <c r="AA66" s="134">
        <v>3</v>
      </c>
      <c r="AB66" s="118">
        <v>3.488554633672692E-6</v>
      </c>
      <c r="AC66" s="36">
        <v>64</v>
      </c>
      <c r="AD66" s="134">
        <v>9</v>
      </c>
      <c r="AE66" s="118">
        <v>1.4923170543651103E-5</v>
      </c>
      <c r="AF66" s="36">
        <v>63</v>
      </c>
      <c r="AG66" s="133">
        <v>6</v>
      </c>
      <c r="AH66" s="125">
        <v>7.722236308153265E-6</v>
      </c>
      <c r="AI66" s="36">
        <v>64</v>
      </c>
      <c r="AJ66" s="133">
        <v>4</v>
      </c>
      <c r="AK66" s="125">
        <v>5.3231908803093839E-6</v>
      </c>
      <c r="AL66" s="36">
        <v>58</v>
      </c>
      <c r="AM66" s="124"/>
    </row>
    <row r="67" spans="1:39" x14ac:dyDescent="0.3">
      <c r="A67">
        <v>64</v>
      </c>
      <c r="B67" s="127" t="s">
        <v>73</v>
      </c>
      <c r="C67" s="133">
        <v>653</v>
      </c>
      <c r="D67" s="125">
        <v>6.5442796181267525E-4</v>
      </c>
      <c r="E67" s="36">
        <v>56</v>
      </c>
      <c r="F67" s="133">
        <v>354</v>
      </c>
      <c r="G67" s="125">
        <v>3.3791878303418614E-4</v>
      </c>
      <c r="H67" s="36">
        <v>59</v>
      </c>
      <c r="I67" s="166">
        <v>198</v>
      </c>
      <c r="J67" s="125">
        <v>1.888104086028888E-4</v>
      </c>
      <c r="K67" s="36">
        <v>61</v>
      </c>
      <c r="L67" s="133">
        <v>220</v>
      </c>
      <c r="M67" s="125">
        <v>2.1159278391664013E-4</v>
      </c>
      <c r="N67" s="36">
        <v>60</v>
      </c>
      <c r="O67" s="133">
        <v>192</v>
      </c>
      <c r="P67" s="125">
        <v>1.7120478232025282E-4</v>
      </c>
      <c r="Q67" s="36">
        <v>62</v>
      </c>
      <c r="R67" s="133">
        <v>100</v>
      </c>
      <c r="S67" s="125">
        <v>9.4228948075138165E-5</v>
      </c>
      <c r="T67" s="36">
        <v>61</v>
      </c>
      <c r="U67" s="134">
        <v>106</v>
      </c>
      <c r="V67" s="118">
        <v>1.1727713472044893E-4</v>
      </c>
      <c r="W67" s="36">
        <v>63</v>
      </c>
      <c r="X67" s="133">
        <v>129</v>
      </c>
      <c r="Y67" s="125">
        <v>1.3205495943148805E-4</v>
      </c>
      <c r="Z67" s="36">
        <v>60</v>
      </c>
      <c r="AA67" s="134">
        <v>69</v>
      </c>
      <c r="AB67" s="118">
        <v>8.0236756574471918E-5</v>
      </c>
      <c r="AC67" s="36">
        <v>60</v>
      </c>
      <c r="AD67" s="134">
        <v>44</v>
      </c>
      <c r="AE67" s="118">
        <v>7.2957722657849834E-5</v>
      </c>
      <c r="AF67" s="36">
        <v>58</v>
      </c>
      <c r="AG67" s="133">
        <v>28</v>
      </c>
      <c r="AH67" s="125">
        <v>3.6037102771381907E-5</v>
      </c>
      <c r="AI67" s="36">
        <v>59</v>
      </c>
      <c r="AJ67" s="133">
        <v>70</v>
      </c>
      <c r="AK67" s="125">
        <v>9.3155840405414217E-5</v>
      </c>
      <c r="AL67" s="36">
        <v>47</v>
      </c>
      <c r="AM67" s="124"/>
    </row>
    <row r="68" spans="1:39" x14ac:dyDescent="0.3">
      <c r="A68">
        <v>65</v>
      </c>
      <c r="B68" s="127" t="s">
        <v>74</v>
      </c>
      <c r="C68" s="133">
        <v>29036</v>
      </c>
      <c r="D68" s="125">
        <v>2.9099495098304499E-2</v>
      </c>
      <c r="E68" s="36">
        <v>7</v>
      </c>
      <c r="F68" s="133">
        <v>28099</v>
      </c>
      <c r="G68" s="125">
        <v>2.6822542046546882E-2</v>
      </c>
      <c r="H68" s="36">
        <v>8</v>
      </c>
      <c r="I68" s="166">
        <v>28398</v>
      </c>
      <c r="J68" s="125">
        <v>2.707998981568099E-2</v>
      </c>
      <c r="K68" s="36">
        <v>7</v>
      </c>
      <c r="L68" s="133">
        <v>27088</v>
      </c>
      <c r="M68" s="125">
        <v>2.6052842412427037E-2</v>
      </c>
      <c r="N68" s="36">
        <v>8</v>
      </c>
      <c r="O68" s="133">
        <v>30979</v>
      </c>
      <c r="P68" s="125">
        <v>2.7623713289057876E-2</v>
      </c>
      <c r="Q68" s="36">
        <v>9</v>
      </c>
      <c r="R68" s="133">
        <v>29378</v>
      </c>
      <c r="S68" s="125">
        <v>2.768258036551409E-2</v>
      </c>
      <c r="T68" s="36">
        <v>8</v>
      </c>
      <c r="U68" s="134">
        <v>26849</v>
      </c>
      <c r="V68" s="118">
        <v>2.9705413114238993E-2</v>
      </c>
      <c r="W68" s="36">
        <v>7</v>
      </c>
      <c r="X68" s="133">
        <v>34819</v>
      </c>
      <c r="Y68" s="125">
        <v>3.5643578546085131E-2</v>
      </c>
      <c r="Z68" s="36">
        <v>4</v>
      </c>
      <c r="AA68" s="134">
        <v>24722</v>
      </c>
      <c r="AB68" s="118">
        <v>2.87480158845521E-2</v>
      </c>
      <c r="AC68" s="36">
        <v>8</v>
      </c>
      <c r="AD68" s="134">
        <v>12340</v>
      </c>
      <c r="AE68" s="118">
        <v>2.0461324945406069E-2</v>
      </c>
      <c r="AF68" s="36">
        <v>7</v>
      </c>
      <c r="AG68" s="133">
        <v>6899</v>
      </c>
      <c r="AH68" s="125">
        <v>8.8792847149915637E-3</v>
      </c>
      <c r="AI68" s="36">
        <v>9</v>
      </c>
      <c r="AJ68" s="133">
        <v>4172</v>
      </c>
      <c r="AK68" s="125">
        <v>5.5520880881626874E-3</v>
      </c>
      <c r="AL68" s="36">
        <v>11</v>
      </c>
      <c r="AM68" s="124"/>
    </row>
    <row r="69" spans="1:39" x14ac:dyDescent="0.3">
      <c r="A69">
        <v>66</v>
      </c>
      <c r="B69" s="127" t="s">
        <v>76</v>
      </c>
      <c r="C69" s="133">
        <v>385</v>
      </c>
      <c r="D69" s="125">
        <v>3.858419070411638E-4</v>
      </c>
      <c r="E69" s="36">
        <v>61</v>
      </c>
      <c r="F69" s="133">
        <v>381</v>
      </c>
      <c r="G69" s="125">
        <v>3.6369224953679356E-4</v>
      </c>
      <c r="H69" s="36">
        <v>57</v>
      </c>
      <c r="I69" s="166">
        <v>465</v>
      </c>
      <c r="J69" s="125">
        <v>4.4341838384011762E-4</v>
      </c>
      <c r="K69" s="36">
        <v>54</v>
      </c>
      <c r="L69" s="133">
        <v>366</v>
      </c>
      <c r="M69" s="125">
        <v>3.5201344960677404E-4</v>
      </c>
      <c r="N69" s="36">
        <v>57</v>
      </c>
      <c r="O69" s="133">
        <v>412</v>
      </c>
      <c r="P69" s="125">
        <v>3.673769287288758E-4</v>
      </c>
      <c r="Q69" s="36">
        <v>55</v>
      </c>
      <c r="R69" s="133">
        <v>325</v>
      </c>
      <c r="S69" s="125">
        <v>3.0624408124419904E-4</v>
      </c>
      <c r="T69" s="36">
        <v>53</v>
      </c>
      <c r="U69" s="134">
        <v>256</v>
      </c>
      <c r="V69" s="118">
        <v>2.8323534423051818E-4</v>
      </c>
      <c r="W69" s="36">
        <v>57</v>
      </c>
      <c r="X69" s="133">
        <v>351</v>
      </c>
      <c r="Y69" s="125">
        <v>3.5931233147637443E-4</v>
      </c>
      <c r="Z69" s="36">
        <v>48</v>
      </c>
      <c r="AA69" s="134">
        <v>481</v>
      </c>
      <c r="AB69" s="118">
        <v>5.5933159293218831E-4</v>
      </c>
      <c r="AC69" s="36">
        <v>44</v>
      </c>
      <c r="AD69" s="134">
        <v>226</v>
      </c>
      <c r="AE69" s="118">
        <v>3.7473739365168323E-4</v>
      </c>
      <c r="AF69" s="36">
        <v>42</v>
      </c>
      <c r="AG69" s="133">
        <v>228</v>
      </c>
      <c r="AH69" s="125">
        <v>2.9344497970982408E-4</v>
      </c>
      <c r="AI69" s="36">
        <v>37</v>
      </c>
      <c r="AJ69" s="133">
        <v>88</v>
      </c>
      <c r="AK69" s="125">
        <v>1.1711019936680644E-4</v>
      </c>
      <c r="AL69" s="36">
        <v>45</v>
      </c>
      <c r="AM69" s="124"/>
    </row>
    <row r="70" spans="1:39" x14ac:dyDescent="0.3">
      <c r="A70">
        <v>67</v>
      </c>
      <c r="B70" s="127" t="s">
        <v>77</v>
      </c>
      <c r="C70" s="133">
        <v>15199</v>
      </c>
      <c r="D70" s="125">
        <v>1.5232236740567919E-2</v>
      </c>
      <c r="E70" s="36">
        <v>13</v>
      </c>
      <c r="F70" s="133">
        <v>11004</v>
      </c>
      <c r="G70" s="125">
        <v>1.0504119459062667E-2</v>
      </c>
      <c r="H70" s="36">
        <v>15</v>
      </c>
      <c r="I70" s="166">
        <v>10131</v>
      </c>
      <c r="J70" s="125">
        <v>9.6607992401811435E-3</v>
      </c>
      <c r="K70" s="36">
        <v>14</v>
      </c>
      <c r="L70" s="133">
        <v>11240</v>
      </c>
      <c r="M70" s="125">
        <v>1.0810467687377432E-2</v>
      </c>
      <c r="N70" s="36">
        <v>16</v>
      </c>
      <c r="O70" s="133">
        <v>9946</v>
      </c>
      <c r="P70" s="125">
        <v>8.8687644008189296E-3</v>
      </c>
      <c r="Q70" s="36">
        <v>16</v>
      </c>
      <c r="R70" s="133">
        <v>11820</v>
      </c>
      <c r="S70" s="125">
        <v>1.1137861662481331E-2</v>
      </c>
      <c r="T70" s="36">
        <v>14</v>
      </c>
      <c r="U70" s="134">
        <v>10080</v>
      </c>
      <c r="V70" s="118">
        <v>1.1152391679076654E-2</v>
      </c>
      <c r="W70" s="36">
        <v>13</v>
      </c>
      <c r="X70" s="133">
        <v>7603</v>
      </c>
      <c r="Y70" s="125">
        <v>7.78305315160933E-3</v>
      </c>
      <c r="Z70" s="36">
        <v>14</v>
      </c>
      <c r="AA70" s="134">
        <v>7871</v>
      </c>
      <c r="AB70" s="118">
        <v>9.1528045072125867E-3</v>
      </c>
      <c r="AC70" s="36">
        <v>13</v>
      </c>
      <c r="AD70" s="134">
        <v>5003</v>
      </c>
      <c r="AE70" s="118">
        <v>8.295624692209607E-3</v>
      </c>
      <c r="AF70" s="36">
        <v>14</v>
      </c>
      <c r="AG70" s="133">
        <v>4273</v>
      </c>
      <c r="AH70" s="125">
        <v>5.4995192907898172E-3</v>
      </c>
      <c r="AI70" s="36">
        <v>14</v>
      </c>
      <c r="AJ70" s="133">
        <v>2284</v>
      </c>
      <c r="AK70" s="125">
        <v>3.039541992656658E-3</v>
      </c>
      <c r="AL70" s="36">
        <v>16</v>
      </c>
      <c r="AM70" s="124"/>
    </row>
    <row r="71" spans="1:39" x14ac:dyDescent="0.3">
      <c r="B71" s="127"/>
      <c r="C71" s="34"/>
      <c r="D71" s="31"/>
      <c r="E71" s="36"/>
      <c r="F71" s="34"/>
      <c r="G71" s="31"/>
      <c r="H71" s="36"/>
      <c r="I71" s="166"/>
      <c r="J71" s="125"/>
      <c r="K71" s="36"/>
      <c r="L71" s="133"/>
      <c r="M71" s="125"/>
      <c r="N71" s="36"/>
      <c r="O71" s="133"/>
      <c r="P71" s="125"/>
      <c r="Q71" s="36"/>
      <c r="R71" s="133"/>
      <c r="S71" s="126"/>
      <c r="T71" s="36"/>
      <c r="U71" s="134"/>
      <c r="V71" s="117"/>
      <c r="W71" s="36"/>
      <c r="X71" s="133"/>
      <c r="Y71" s="125"/>
      <c r="Z71" s="36"/>
      <c r="AA71" s="134"/>
      <c r="AB71" s="118"/>
      <c r="AC71" s="36"/>
      <c r="AD71" s="134"/>
      <c r="AE71" s="118"/>
      <c r="AF71" s="36"/>
      <c r="AG71" s="133"/>
      <c r="AH71" s="125"/>
      <c r="AI71" s="36"/>
      <c r="AJ71" s="133"/>
      <c r="AK71" s="125"/>
      <c r="AL71" s="36"/>
      <c r="AM71" s="124"/>
    </row>
    <row r="72" spans="1:39" x14ac:dyDescent="0.3">
      <c r="B72" s="127" t="s">
        <v>78</v>
      </c>
      <c r="C72" s="133">
        <v>997818</v>
      </c>
      <c r="D72" s="125">
        <v>0.68304353451196953</v>
      </c>
      <c r="E72" s="36"/>
      <c r="F72" s="133">
        <v>1047589</v>
      </c>
      <c r="G72" s="125">
        <v>0.74296512580398311</v>
      </c>
      <c r="H72" s="36"/>
      <c r="I72" s="166">
        <v>1048671</v>
      </c>
      <c r="J72" s="125">
        <v>0.7501706118419641</v>
      </c>
      <c r="K72" s="36"/>
      <c r="L72" s="133">
        <v>1039733</v>
      </c>
      <c r="M72" s="125">
        <v>0.76190954250971499</v>
      </c>
      <c r="N72" s="36"/>
      <c r="O72" s="133">
        <v>1121464</v>
      </c>
      <c r="P72" s="125">
        <v>0.77791119111286833</v>
      </c>
      <c r="Q72" s="36"/>
      <c r="R72" s="133">
        <v>1061245</v>
      </c>
      <c r="S72" s="125">
        <v>0.76608036428420867</v>
      </c>
      <c r="T72" s="36"/>
      <c r="U72" s="134">
        <v>903842</v>
      </c>
      <c r="V72" s="117"/>
      <c r="W72" s="36"/>
      <c r="X72" s="133">
        <v>976866</v>
      </c>
      <c r="Y72" s="125">
        <v>0.75604434727086278</v>
      </c>
      <c r="Z72" s="36"/>
      <c r="AA72" s="134">
        <v>859955</v>
      </c>
      <c r="AB72" s="118">
        <v>0.76668473522137848</v>
      </c>
      <c r="AC72" s="36"/>
      <c r="AD72" s="134">
        <v>603089</v>
      </c>
      <c r="AE72" s="118">
        <v>0.72618104405329842</v>
      </c>
      <c r="AF72" s="36"/>
      <c r="AG72" s="133">
        <v>776977</v>
      </c>
      <c r="AH72" s="125">
        <v>0.81249013114208957</v>
      </c>
      <c r="AI72" s="36"/>
      <c r="AJ72" s="133">
        <v>751429</v>
      </c>
      <c r="AK72" s="125">
        <v>0.82180779801413228</v>
      </c>
      <c r="AL72" s="36"/>
      <c r="AM72" s="124"/>
    </row>
    <row r="73" spans="1:39" x14ac:dyDescent="0.3">
      <c r="B73" s="127" t="s">
        <v>79</v>
      </c>
      <c r="C73" s="133">
        <v>463023</v>
      </c>
      <c r="D73" s="125">
        <v>0.31695646548803053</v>
      </c>
      <c r="E73" s="36"/>
      <c r="F73" s="133">
        <v>362422</v>
      </c>
      <c r="G73" s="125">
        <v>0.25703487419601689</v>
      </c>
      <c r="H73" s="36"/>
      <c r="I73" s="166">
        <v>349239</v>
      </c>
      <c r="J73" s="125">
        <v>0.24982938815803593</v>
      </c>
      <c r="K73" s="36"/>
      <c r="L73" s="133">
        <v>324908</v>
      </c>
      <c r="M73" s="125">
        <v>0.23809045749028498</v>
      </c>
      <c r="N73" s="36"/>
      <c r="O73" s="133">
        <v>320171</v>
      </c>
      <c r="P73" s="125">
        <v>0.22208880888713162</v>
      </c>
      <c r="Q73" s="36"/>
      <c r="R73" s="133">
        <v>324047</v>
      </c>
      <c r="S73" s="125">
        <v>0.23391963571579133</v>
      </c>
      <c r="T73" s="36"/>
      <c r="U73" s="134">
        <v>287274</v>
      </c>
      <c r="V73" s="117"/>
      <c r="W73" s="36"/>
      <c r="X73" s="133">
        <v>315209</v>
      </c>
      <c r="Y73" s="125">
        <v>0.24395565272913725</v>
      </c>
      <c r="Z73" s="36"/>
      <c r="AA73" s="134">
        <v>261699</v>
      </c>
      <c r="AB73" s="118">
        <v>0.23331526477862158</v>
      </c>
      <c r="AC73" s="36"/>
      <c r="AD73" s="134">
        <v>227405</v>
      </c>
      <c r="AE73" s="118">
        <v>0.27381895594670158</v>
      </c>
      <c r="AF73" s="36"/>
      <c r="AG73" s="133">
        <v>179314</v>
      </c>
      <c r="AH73" s="125"/>
      <c r="AI73" s="36"/>
      <c r="AJ73" s="133">
        <v>162932</v>
      </c>
      <c r="AK73" s="125">
        <v>0.17819220198586772</v>
      </c>
      <c r="AL73" s="36"/>
      <c r="AM73" s="124"/>
    </row>
    <row r="74" spans="1:39" ht="15" thickBot="1" x14ac:dyDescent="0.35">
      <c r="B74" s="128" t="s">
        <v>80</v>
      </c>
      <c r="C74" s="136">
        <v>1460841</v>
      </c>
      <c r="D74" s="38"/>
      <c r="E74" s="39"/>
      <c r="F74" s="136">
        <v>1410011</v>
      </c>
      <c r="G74" s="38"/>
      <c r="H74" s="39"/>
      <c r="I74" s="167">
        <v>1397910</v>
      </c>
      <c r="J74" s="129"/>
      <c r="K74" s="39"/>
      <c r="L74" s="136">
        <v>1364641</v>
      </c>
      <c r="M74" s="129"/>
      <c r="N74" s="39"/>
      <c r="O74" s="136">
        <v>1441635</v>
      </c>
      <c r="P74" s="129"/>
      <c r="Q74" s="39"/>
      <c r="R74" s="136">
        <v>1385292</v>
      </c>
      <c r="S74" s="130"/>
      <c r="T74" s="39"/>
      <c r="U74" s="137">
        <v>1191116</v>
      </c>
      <c r="V74" s="119"/>
      <c r="W74" s="39"/>
      <c r="X74" s="136">
        <v>1292075</v>
      </c>
      <c r="Y74" s="129"/>
      <c r="Z74" s="39"/>
      <c r="AA74" s="137">
        <v>1121654</v>
      </c>
      <c r="AB74" s="120"/>
      <c r="AC74" s="39"/>
      <c r="AD74" s="137">
        <v>830494</v>
      </c>
      <c r="AE74" s="120"/>
      <c r="AF74" s="39"/>
      <c r="AG74" s="136">
        <v>956291</v>
      </c>
      <c r="AH74" s="129"/>
      <c r="AI74" s="39"/>
      <c r="AJ74" s="136">
        <v>914361</v>
      </c>
      <c r="AK74" s="129"/>
      <c r="AL74" s="39"/>
      <c r="AM74" s="124"/>
    </row>
    <row r="75" spans="1:39" x14ac:dyDescent="0.3"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35"/>
      <c r="P75" s="124"/>
      <c r="Q75" s="124"/>
      <c r="R75" s="135"/>
      <c r="S75" s="124"/>
      <c r="T75" s="124"/>
      <c r="U75" s="135"/>
      <c r="V75" s="124"/>
      <c r="W75" s="124"/>
      <c r="X75" s="135"/>
      <c r="Y75" s="124"/>
      <c r="Z75" s="124"/>
      <c r="AA75" s="135"/>
      <c r="AB75" s="124"/>
      <c r="AC75" s="124"/>
      <c r="AD75" s="135"/>
      <c r="AE75" s="124"/>
      <c r="AF75" s="124"/>
      <c r="AG75" s="135"/>
      <c r="AH75" s="124"/>
      <c r="AI75" s="124"/>
      <c r="AJ75" s="135"/>
      <c r="AK75" s="124"/>
      <c r="AL75" s="124"/>
      <c r="AM75" s="124"/>
    </row>
    <row r="76" spans="1:39" x14ac:dyDescent="0.3"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35"/>
      <c r="P76" s="124"/>
      <c r="Q76" s="124"/>
      <c r="R76" s="135"/>
      <c r="S76" s="124"/>
      <c r="T76" s="124"/>
      <c r="U76" s="135"/>
      <c r="V76" s="124"/>
      <c r="W76" s="124"/>
      <c r="X76" s="135"/>
      <c r="Y76" s="124"/>
      <c r="Z76" s="124"/>
      <c r="AA76" s="135"/>
      <c r="AB76" s="124"/>
      <c r="AC76" s="124"/>
      <c r="AD76" s="135"/>
      <c r="AE76" s="124"/>
      <c r="AF76" s="124"/>
      <c r="AG76" s="135"/>
      <c r="AH76" s="124"/>
      <c r="AI76" s="124"/>
      <c r="AJ76" s="135"/>
      <c r="AK76" s="124"/>
      <c r="AL76" s="124"/>
      <c r="AM76" s="124"/>
    </row>
    <row r="77" spans="1:39" x14ac:dyDescent="0.3"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35"/>
      <c r="P77" s="124"/>
      <c r="Q77" s="124"/>
      <c r="R77" s="135"/>
      <c r="S77" s="124"/>
      <c r="T77" s="124"/>
      <c r="U77" s="135"/>
      <c r="V77" s="124"/>
      <c r="W77" s="124"/>
      <c r="X77" s="135"/>
      <c r="Y77" s="124"/>
      <c r="Z77" s="124"/>
      <c r="AA77" s="135"/>
      <c r="AB77" s="124"/>
      <c r="AC77" s="124"/>
      <c r="AD77" s="135"/>
      <c r="AE77" s="124"/>
      <c r="AF77" s="124"/>
      <c r="AG77" s="135"/>
      <c r="AH77" s="124"/>
      <c r="AI77" s="124"/>
      <c r="AJ77" s="135"/>
      <c r="AK77" s="124"/>
      <c r="AL77" s="124"/>
      <c r="AM77" s="124"/>
    </row>
    <row r="78" spans="1:39" x14ac:dyDescent="0.3"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35"/>
      <c r="P78" s="124"/>
      <c r="Q78" s="124"/>
      <c r="R78" s="135"/>
      <c r="S78" s="124"/>
      <c r="T78" s="124"/>
      <c r="U78" s="135"/>
      <c r="V78" s="124"/>
      <c r="W78" s="124"/>
      <c r="X78" s="135"/>
      <c r="Y78" s="124"/>
      <c r="Z78" s="124"/>
      <c r="AA78" s="135"/>
      <c r="AB78" s="124"/>
      <c r="AC78" s="124"/>
      <c r="AD78" s="135"/>
      <c r="AE78" s="124"/>
      <c r="AF78" s="124"/>
      <c r="AG78" s="135"/>
      <c r="AH78" s="124"/>
      <c r="AI78" s="124"/>
      <c r="AJ78" s="135"/>
      <c r="AK78" s="124"/>
      <c r="AL78" s="124"/>
      <c r="AM78" s="124"/>
    </row>
    <row r="79" spans="1:39" x14ac:dyDescent="0.3"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35"/>
      <c r="P79" s="124"/>
      <c r="Q79" s="124"/>
      <c r="R79" s="135"/>
      <c r="S79" s="124"/>
      <c r="T79" s="124"/>
      <c r="U79" s="135"/>
      <c r="V79" s="124"/>
      <c r="W79" s="124"/>
      <c r="X79" s="135"/>
      <c r="Y79" s="124"/>
      <c r="Z79" s="124"/>
      <c r="AA79" s="135"/>
      <c r="AB79" s="124"/>
      <c r="AC79" s="124"/>
      <c r="AD79" s="135"/>
      <c r="AE79" s="124"/>
      <c r="AF79" s="124"/>
      <c r="AG79" s="135"/>
      <c r="AH79" s="124"/>
      <c r="AI79" s="124"/>
      <c r="AJ79" s="135"/>
      <c r="AK79" s="124"/>
      <c r="AL79" s="124"/>
      <c r="AM79" s="124"/>
    </row>
    <row r="80" spans="1:39" x14ac:dyDescent="0.3"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35"/>
      <c r="P80" s="124"/>
      <c r="Q80" s="124"/>
      <c r="R80" s="135"/>
      <c r="S80" s="124"/>
      <c r="T80" s="124"/>
      <c r="U80" s="135"/>
      <c r="V80" s="124"/>
      <c r="W80" s="124"/>
      <c r="X80" s="135"/>
      <c r="Y80" s="124"/>
      <c r="Z80" s="124"/>
      <c r="AA80" s="135"/>
      <c r="AB80" s="124"/>
      <c r="AC80" s="124"/>
      <c r="AD80" s="135"/>
      <c r="AE80" s="124"/>
      <c r="AF80" s="124"/>
      <c r="AG80" s="135"/>
      <c r="AH80" s="124"/>
      <c r="AI80" s="124"/>
      <c r="AJ80" s="135"/>
      <c r="AK80" s="124"/>
      <c r="AL80" s="124"/>
      <c r="AM80" s="124"/>
    </row>
    <row r="81" spans="2:39" x14ac:dyDescent="0.3"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35"/>
      <c r="P81" s="124"/>
      <c r="Q81" s="124"/>
      <c r="R81" s="135"/>
      <c r="S81" s="124"/>
      <c r="T81" s="124"/>
      <c r="U81" s="135"/>
      <c r="V81" s="124"/>
      <c r="W81" s="124"/>
      <c r="X81" s="135"/>
      <c r="Y81" s="124"/>
      <c r="Z81" s="124"/>
      <c r="AA81" s="135"/>
      <c r="AB81" s="124"/>
      <c r="AC81" s="124"/>
      <c r="AD81" s="135"/>
      <c r="AE81" s="124"/>
      <c r="AF81" s="124"/>
      <c r="AG81" s="135"/>
      <c r="AH81" s="124"/>
      <c r="AI81" s="124"/>
      <c r="AJ81" s="135"/>
      <c r="AK81" s="124"/>
      <c r="AL81" s="124"/>
      <c r="AM81" s="124"/>
    </row>
    <row r="82" spans="2:39" x14ac:dyDescent="0.3"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35"/>
      <c r="P82" s="124"/>
      <c r="Q82" s="124"/>
      <c r="R82" s="135"/>
      <c r="S82" s="124"/>
      <c r="T82" s="124"/>
      <c r="U82" s="135"/>
      <c r="V82" s="124"/>
      <c r="W82" s="124"/>
      <c r="X82" s="135"/>
      <c r="Y82" s="124"/>
      <c r="Z82" s="124"/>
      <c r="AA82" s="135"/>
      <c r="AB82" s="124"/>
      <c r="AC82" s="124"/>
      <c r="AD82" s="135"/>
      <c r="AE82" s="124"/>
      <c r="AF82" s="124"/>
      <c r="AG82" s="135"/>
      <c r="AH82" s="124"/>
      <c r="AI82" s="124"/>
      <c r="AJ82" s="135"/>
      <c r="AK82" s="124"/>
      <c r="AL82" s="124"/>
      <c r="AM82" s="124"/>
    </row>
    <row r="83" spans="2:39" x14ac:dyDescent="0.3"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35"/>
      <c r="P83" s="124"/>
      <c r="Q83" s="124"/>
      <c r="R83" s="135"/>
      <c r="S83" s="124"/>
      <c r="T83" s="124"/>
      <c r="U83" s="135"/>
      <c r="V83" s="124"/>
      <c r="W83" s="124"/>
      <c r="X83" s="135"/>
      <c r="Y83" s="124"/>
      <c r="Z83" s="124"/>
      <c r="AA83" s="135"/>
      <c r="AB83" s="124"/>
      <c r="AC83" s="124"/>
      <c r="AD83" s="135"/>
      <c r="AE83" s="124"/>
      <c r="AF83" s="124"/>
      <c r="AG83" s="135"/>
      <c r="AH83" s="124"/>
      <c r="AI83" s="124"/>
      <c r="AJ83" s="135"/>
      <c r="AK83" s="124"/>
      <c r="AL83" s="124"/>
      <c r="AM83" s="124"/>
    </row>
    <row r="84" spans="2:39" x14ac:dyDescent="0.3"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35"/>
      <c r="P84" s="124"/>
      <c r="Q84" s="124"/>
      <c r="R84" s="135"/>
      <c r="S84" s="124"/>
      <c r="T84" s="124"/>
      <c r="U84" s="135"/>
      <c r="V84" s="124"/>
      <c r="W84" s="124"/>
      <c r="X84" s="135"/>
      <c r="Y84" s="124"/>
      <c r="Z84" s="124"/>
      <c r="AA84" s="135"/>
      <c r="AB84" s="124"/>
      <c r="AC84" s="124"/>
      <c r="AD84" s="135"/>
      <c r="AE84" s="124"/>
      <c r="AF84" s="124"/>
      <c r="AG84" s="135"/>
      <c r="AH84" s="124"/>
      <c r="AI84" s="124"/>
      <c r="AJ84" s="135"/>
      <c r="AK84" s="124"/>
      <c r="AL84" s="124"/>
      <c r="AM84" s="124"/>
    </row>
    <row r="85" spans="2:39" x14ac:dyDescent="0.3"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35"/>
      <c r="P85" s="124"/>
      <c r="Q85" s="124"/>
      <c r="R85" s="135"/>
      <c r="S85" s="124"/>
      <c r="T85" s="124"/>
      <c r="U85" s="135"/>
      <c r="V85" s="124"/>
      <c r="W85" s="124"/>
      <c r="X85" s="135"/>
      <c r="Y85" s="124"/>
      <c r="Z85" s="124"/>
      <c r="AA85" s="135"/>
      <c r="AB85" s="124"/>
      <c r="AC85" s="124"/>
      <c r="AD85" s="135"/>
      <c r="AE85" s="124"/>
      <c r="AF85" s="124"/>
      <c r="AG85" s="135"/>
      <c r="AH85" s="124"/>
      <c r="AI85" s="124"/>
      <c r="AJ85" s="135"/>
      <c r="AK85" s="124"/>
      <c r="AL85" s="124"/>
      <c r="AM85" s="124"/>
    </row>
    <row r="86" spans="2:39" x14ac:dyDescent="0.3"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35"/>
      <c r="P86" s="124"/>
      <c r="Q86" s="124"/>
      <c r="R86" s="135"/>
      <c r="S86" s="124"/>
      <c r="T86" s="124"/>
      <c r="U86" s="135"/>
      <c r="V86" s="124"/>
      <c r="W86" s="124"/>
      <c r="X86" s="135"/>
      <c r="Y86" s="124"/>
      <c r="Z86" s="124"/>
      <c r="AA86" s="135"/>
      <c r="AB86" s="124"/>
      <c r="AC86" s="124"/>
      <c r="AD86" s="135"/>
      <c r="AE86" s="124"/>
      <c r="AF86" s="124"/>
      <c r="AG86" s="135"/>
      <c r="AH86" s="124"/>
      <c r="AI86" s="124"/>
      <c r="AJ86" s="135"/>
      <c r="AK86" s="124"/>
      <c r="AL86" s="124"/>
      <c r="AM86" s="124"/>
    </row>
  </sheetData>
  <autoFilter ref="A3:AM3" xr:uid="{00000000-0009-0000-0000-000010000000}">
    <sortState xmlns:xlrd2="http://schemas.microsoft.com/office/spreadsheetml/2017/richdata2" ref="A4:AK70">
      <sortCondition ref="A3"/>
    </sortState>
  </autoFilter>
  <mergeCells count="13">
    <mergeCell ref="AA2:AC2"/>
    <mergeCell ref="AD2:AF2"/>
    <mergeCell ref="AG2:AI2"/>
    <mergeCell ref="AJ2:AL2"/>
    <mergeCell ref="B1:AL1"/>
    <mergeCell ref="C2:E2"/>
    <mergeCell ref="F2:H2"/>
    <mergeCell ref="I2:K2"/>
    <mergeCell ref="L2:N2"/>
    <mergeCell ref="O2:Q2"/>
    <mergeCell ref="R2:T2"/>
    <mergeCell ref="U2:W2"/>
    <mergeCell ref="X2:Z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P86"/>
  <sheetViews>
    <sheetView workbookViewId="0">
      <selection activeCell="H13" sqref="H13"/>
    </sheetView>
  </sheetViews>
  <sheetFormatPr defaultRowHeight="14.4" x14ac:dyDescent="0.3"/>
  <cols>
    <col min="1" max="1" width="3" bestFit="1" customWidth="1"/>
    <col min="2" max="2" width="11.44140625" bestFit="1" customWidth="1"/>
    <col min="3" max="3" width="6.88671875" bestFit="1" customWidth="1"/>
    <col min="4" max="5" width="4.88671875" customWidth="1"/>
    <col min="6" max="6" width="6.5546875" customWidth="1"/>
    <col min="7" max="8" width="4.33203125" customWidth="1"/>
    <col min="9" max="9" width="6.5546875" customWidth="1"/>
    <col min="10" max="11" width="4.33203125" customWidth="1"/>
    <col min="12" max="12" width="6.88671875" bestFit="1" customWidth="1"/>
    <col min="13" max="13" width="3.5546875" bestFit="1" customWidth="1"/>
    <col min="14" max="14" width="3.33203125" bestFit="1" customWidth="1"/>
    <col min="15" max="15" width="6.88671875" bestFit="1" customWidth="1"/>
    <col min="16" max="16" width="3.5546875" bestFit="1" customWidth="1"/>
    <col min="17" max="17" width="3.33203125" bestFit="1" customWidth="1"/>
    <col min="18" max="18" width="6.88671875" style="131" bestFit="1" customWidth="1"/>
    <col min="19" max="19" width="3.5546875" bestFit="1" customWidth="1"/>
    <col min="20" max="20" width="3.33203125" bestFit="1" customWidth="1"/>
    <col min="21" max="21" width="6.88671875" style="131" bestFit="1" customWidth="1"/>
    <col min="22" max="22" width="3.5546875" bestFit="1" customWidth="1"/>
    <col min="23" max="23" width="3.33203125" bestFit="1" customWidth="1"/>
    <col min="24" max="24" width="6.88671875" style="131" bestFit="1" customWidth="1"/>
    <col min="25" max="25" width="3.5546875" bestFit="1" customWidth="1"/>
    <col min="26" max="26" width="3.33203125" bestFit="1" customWidth="1"/>
    <col min="27" max="27" width="6.88671875" style="131" bestFit="1" customWidth="1"/>
    <col min="28" max="28" width="3.5546875" bestFit="1" customWidth="1"/>
    <col min="29" max="29" width="3.33203125" bestFit="1" customWidth="1"/>
    <col min="30" max="30" width="6.88671875" style="131" bestFit="1" customWidth="1"/>
    <col min="31" max="31" width="3.5546875" bestFit="1" customWidth="1"/>
    <col min="32" max="32" width="3.33203125" bestFit="1" customWidth="1"/>
    <col min="33" max="33" width="5.6640625" style="131" bestFit="1" customWidth="1"/>
    <col min="34" max="34" width="3.5546875" bestFit="1" customWidth="1"/>
    <col min="35" max="35" width="3.33203125" bestFit="1" customWidth="1"/>
    <col min="36" max="36" width="5.6640625" style="131" bestFit="1" customWidth="1"/>
    <col min="37" max="37" width="3.5546875" bestFit="1" customWidth="1"/>
    <col min="38" max="38" width="3.33203125" bestFit="1" customWidth="1"/>
    <col min="39" max="39" width="5.6640625" style="131" bestFit="1" customWidth="1"/>
    <col min="40" max="40" width="3.5546875" bestFit="1" customWidth="1"/>
    <col min="41" max="41" width="3.33203125" bestFit="1" customWidth="1"/>
  </cols>
  <sheetData>
    <row r="1" spans="1:42" ht="15.75" customHeight="1" thickBot="1" x14ac:dyDescent="0.35">
      <c r="B1" s="212" t="s">
        <v>123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</row>
    <row r="2" spans="1:42" x14ac:dyDescent="0.3">
      <c r="B2" s="116" t="s">
        <v>1</v>
      </c>
      <c r="C2" s="220">
        <v>2016</v>
      </c>
      <c r="D2" s="221"/>
      <c r="E2" s="222"/>
      <c r="F2" s="220">
        <v>2015</v>
      </c>
      <c r="G2" s="221"/>
      <c r="H2" s="222"/>
      <c r="I2" s="220">
        <v>2014</v>
      </c>
      <c r="J2" s="221"/>
      <c r="K2" s="222"/>
      <c r="L2" s="221">
        <v>2013</v>
      </c>
      <c r="M2" s="221"/>
      <c r="N2" s="222"/>
      <c r="O2" s="220">
        <v>2012</v>
      </c>
      <c r="P2" s="221"/>
      <c r="Q2" s="222"/>
      <c r="R2" s="220">
        <v>2011</v>
      </c>
      <c r="S2" s="221"/>
      <c r="T2" s="222"/>
      <c r="U2" s="220">
        <v>2010</v>
      </c>
      <c r="V2" s="221"/>
      <c r="W2" s="222"/>
      <c r="X2" s="220">
        <v>2009</v>
      </c>
      <c r="Y2" s="221"/>
      <c r="Z2" s="222"/>
      <c r="AA2" s="220">
        <v>2008</v>
      </c>
      <c r="AB2" s="221"/>
      <c r="AC2" s="222"/>
      <c r="AD2" s="220">
        <v>2007</v>
      </c>
      <c r="AE2" s="221"/>
      <c r="AF2" s="222"/>
      <c r="AG2" s="220">
        <v>2006</v>
      </c>
      <c r="AH2" s="221"/>
      <c r="AI2" s="222"/>
      <c r="AJ2" s="220">
        <v>2005</v>
      </c>
      <c r="AK2" s="221"/>
      <c r="AL2" s="222"/>
      <c r="AM2" s="220">
        <v>2004</v>
      </c>
      <c r="AN2" s="221"/>
      <c r="AO2" s="222"/>
    </row>
    <row r="3" spans="1:42" x14ac:dyDescent="0.3">
      <c r="B3" s="121"/>
      <c r="C3" s="132" t="s">
        <v>12</v>
      </c>
      <c r="D3" s="122" t="s">
        <v>106</v>
      </c>
      <c r="E3" s="123" t="s">
        <v>105</v>
      </c>
      <c r="F3" s="132" t="s">
        <v>12</v>
      </c>
      <c r="G3" s="122" t="s">
        <v>106</v>
      </c>
      <c r="H3" s="123" t="s">
        <v>105</v>
      </c>
      <c r="I3" s="132" t="s">
        <v>12</v>
      </c>
      <c r="J3" s="122" t="s">
        <v>106</v>
      </c>
      <c r="K3" s="123" t="s">
        <v>105</v>
      </c>
      <c r="L3" s="165" t="s">
        <v>12</v>
      </c>
      <c r="M3" s="122" t="s">
        <v>106</v>
      </c>
      <c r="N3" s="123" t="s">
        <v>105</v>
      </c>
      <c r="O3" s="132" t="s">
        <v>12</v>
      </c>
      <c r="P3" s="122" t="s">
        <v>106</v>
      </c>
      <c r="Q3" s="123" t="s">
        <v>105</v>
      </c>
      <c r="R3" s="132" t="s">
        <v>12</v>
      </c>
      <c r="S3" s="122" t="s">
        <v>106</v>
      </c>
      <c r="T3" s="123" t="s">
        <v>105</v>
      </c>
      <c r="U3" s="132" t="s">
        <v>12</v>
      </c>
      <c r="V3" s="122" t="s">
        <v>106</v>
      </c>
      <c r="W3" s="123" t="s">
        <v>105</v>
      </c>
      <c r="X3" s="132" t="s">
        <v>12</v>
      </c>
      <c r="Y3" s="122" t="s">
        <v>106</v>
      </c>
      <c r="Z3" s="123" t="s">
        <v>105</v>
      </c>
      <c r="AA3" s="132" t="s">
        <v>12</v>
      </c>
      <c r="AB3" s="122" t="s">
        <v>106</v>
      </c>
      <c r="AC3" s="123" t="s">
        <v>105</v>
      </c>
      <c r="AD3" s="132" t="s">
        <v>12</v>
      </c>
      <c r="AE3" s="122" t="s">
        <v>106</v>
      </c>
      <c r="AF3" s="123" t="s">
        <v>105</v>
      </c>
      <c r="AG3" s="132" t="s">
        <v>12</v>
      </c>
      <c r="AH3" s="122" t="s">
        <v>106</v>
      </c>
      <c r="AI3" s="123" t="s">
        <v>105</v>
      </c>
      <c r="AJ3" s="132" t="s">
        <v>12</v>
      </c>
      <c r="AK3" s="122" t="s">
        <v>106</v>
      </c>
      <c r="AL3" s="123" t="s">
        <v>105</v>
      </c>
      <c r="AM3" s="132" t="s">
        <v>12</v>
      </c>
      <c r="AN3" s="122" t="s">
        <v>106</v>
      </c>
      <c r="AO3" s="123" t="s">
        <v>105</v>
      </c>
    </row>
    <row r="4" spans="1:42" x14ac:dyDescent="0.3">
      <c r="A4">
        <v>1</v>
      </c>
      <c r="B4" s="127" t="s">
        <v>13</v>
      </c>
      <c r="C4" s="133">
        <v>2423</v>
      </c>
      <c r="D4" s="125">
        <v>3.8756714044870136E-3</v>
      </c>
      <c r="E4" s="36">
        <v>32</v>
      </c>
      <c r="F4" s="133">
        <v>4621</v>
      </c>
      <c r="G4" s="125">
        <v>4.6311050712655013E-3</v>
      </c>
      <c r="H4" s="36">
        <v>27</v>
      </c>
      <c r="I4" s="133">
        <v>3516</v>
      </c>
      <c r="J4" s="125">
        <v>3.3562780823395435E-3</v>
      </c>
      <c r="K4" s="36">
        <v>27</v>
      </c>
      <c r="L4" s="166">
        <v>5986</v>
      </c>
      <c r="M4" s="125">
        <v>5.7081773025095574E-3</v>
      </c>
      <c r="N4" s="36">
        <v>21</v>
      </c>
      <c r="O4" s="133">
        <v>3517</v>
      </c>
      <c r="P4" s="125">
        <v>3.3825991865219242E-3</v>
      </c>
      <c r="Q4" s="36">
        <v>25</v>
      </c>
      <c r="R4" s="133">
        <v>3246</v>
      </c>
      <c r="S4" s="125">
        <v>2.894430851101774E-3</v>
      </c>
      <c r="T4" s="36">
        <v>26</v>
      </c>
      <c r="U4" s="133">
        <v>3375</v>
      </c>
      <c r="V4" s="125">
        <v>3.1802269975359132E-3</v>
      </c>
      <c r="W4" s="36">
        <v>28</v>
      </c>
      <c r="X4" s="134">
        <v>7424</v>
      </c>
      <c r="Y4" s="118">
        <v>8.2138249826850269E-3</v>
      </c>
      <c r="Z4" s="36">
        <v>15</v>
      </c>
      <c r="AA4" s="133">
        <v>7201</v>
      </c>
      <c r="AB4" s="125">
        <v>7.3715330454739957E-3</v>
      </c>
      <c r="AC4" s="36">
        <v>16</v>
      </c>
      <c r="AD4" s="134">
        <v>2983</v>
      </c>
      <c r="AE4" s="118">
        <v>3.4687861574152134E-3</v>
      </c>
      <c r="AF4" s="36">
        <v>22</v>
      </c>
      <c r="AG4" s="134">
        <v>2058</v>
      </c>
      <c r="AH4" s="118">
        <v>3.4124316643148857E-3</v>
      </c>
      <c r="AI4" s="36">
        <v>20</v>
      </c>
      <c r="AJ4" s="133">
        <v>4003</v>
      </c>
      <c r="AK4" s="125">
        <v>5.1520186569229201E-3</v>
      </c>
      <c r="AL4" s="36">
        <v>15</v>
      </c>
      <c r="AM4" s="133">
        <v>3214</v>
      </c>
      <c r="AN4" s="125">
        <v>4.2771838723285899E-3</v>
      </c>
      <c r="AO4" s="36">
        <v>14</v>
      </c>
      <c r="AP4" s="124"/>
    </row>
    <row r="5" spans="1:42" x14ac:dyDescent="0.3">
      <c r="A5">
        <v>2</v>
      </c>
      <c r="B5" s="127" t="s">
        <v>14</v>
      </c>
      <c r="C5" s="133">
        <v>175109</v>
      </c>
      <c r="D5" s="125">
        <v>0.28009283696587556</v>
      </c>
      <c r="E5" s="36">
        <v>1</v>
      </c>
      <c r="F5" s="133">
        <v>246916</v>
      </c>
      <c r="G5" s="125">
        <v>0.24745594888045716</v>
      </c>
      <c r="H5" s="36">
        <v>2</v>
      </c>
      <c r="I5" s="133">
        <v>237357</v>
      </c>
      <c r="J5" s="125">
        <v>0.22657454402442179</v>
      </c>
      <c r="K5" s="36">
        <v>2</v>
      </c>
      <c r="L5" s="166">
        <v>231260</v>
      </c>
      <c r="M5" s="125">
        <v>0.22052674289648516</v>
      </c>
      <c r="N5" s="36">
        <v>2</v>
      </c>
      <c r="O5" s="133">
        <v>258412</v>
      </c>
      <c r="P5" s="125">
        <v>0.2485368839884855</v>
      </c>
      <c r="Q5" s="36">
        <v>2</v>
      </c>
      <c r="R5" s="133">
        <v>273556</v>
      </c>
      <c r="S5" s="125">
        <v>0.24392758037707854</v>
      </c>
      <c r="T5" s="36">
        <v>2</v>
      </c>
      <c r="U5" s="133">
        <v>262638</v>
      </c>
      <c r="V5" s="125">
        <v>0.24748102464558136</v>
      </c>
      <c r="W5" s="36">
        <v>2</v>
      </c>
      <c r="X5" s="134">
        <v>213269</v>
      </c>
      <c r="Y5" s="118">
        <v>0.23595827589335305</v>
      </c>
      <c r="Z5" s="36">
        <v>2</v>
      </c>
      <c r="AA5" s="133">
        <v>247703</v>
      </c>
      <c r="AB5" s="125">
        <v>0.25356906679114638</v>
      </c>
      <c r="AC5" s="36">
        <v>2</v>
      </c>
      <c r="AD5" s="134">
        <v>234787</v>
      </c>
      <c r="AE5" s="118">
        <v>0.27302242559203677</v>
      </c>
      <c r="AF5" s="36">
        <v>2</v>
      </c>
      <c r="AG5" s="134">
        <v>180047</v>
      </c>
      <c r="AH5" s="118">
        <v>0.2985413429858611</v>
      </c>
      <c r="AI5" s="36">
        <v>2</v>
      </c>
      <c r="AJ5" s="133">
        <v>311098</v>
      </c>
      <c r="AK5" s="125">
        <v>0.40039537849897744</v>
      </c>
      <c r="AL5" s="36">
        <v>1</v>
      </c>
      <c r="AM5" s="133">
        <v>328607</v>
      </c>
      <c r="AN5" s="125">
        <v>0.43730944640145641</v>
      </c>
      <c r="AO5" s="36">
        <v>1</v>
      </c>
      <c r="AP5" s="124"/>
    </row>
    <row r="6" spans="1:42" x14ac:dyDescent="0.3">
      <c r="A6">
        <v>3</v>
      </c>
      <c r="B6" s="127" t="s">
        <v>16</v>
      </c>
      <c r="C6" s="133">
        <v>4038</v>
      </c>
      <c r="D6" s="125">
        <v>6.4589191627398099E-3</v>
      </c>
      <c r="E6" s="36">
        <v>25</v>
      </c>
      <c r="F6" s="133">
        <v>3075</v>
      </c>
      <c r="G6" s="125">
        <v>3.0817243224716333E-3</v>
      </c>
      <c r="H6" s="36">
        <v>31</v>
      </c>
      <c r="I6" s="133">
        <v>1633</v>
      </c>
      <c r="J6" s="125">
        <v>1.5588174369910337E-3</v>
      </c>
      <c r="K6" s="36">
        <v>38</v>
      </c>
      <c r="L6" s="166">
        <v>1007</v>
      </c>
      <c r="M6" s="125">
        <v>9.6026303769246985E-4</v>
      </c>
      <c r="N6" s="36">
        <v>42</v>
      </c>
      <c r="O6" s="133">
        <v>2266</v>
      </c>
      <c r="P6" s="125">
        <v>2.1794056743413932E-3</v>
      </c>
      <c r="Q6" s="36">
        <v>31</v>
      </c>
      <c r="R6" s="133">
        <v>1051</v>
      </c>
      <c r="S6" s="125">
        <v>9.3716784488846717E-4</v>
      </c>
      <c r="T6" s="36">
        <v>42</v>
      </c>
      <c r="U6" s="133">
        <v>1924</v>
      </c>
      <c r="V6" s="125">
        <v>1.8129649609656582E-3</v>
      </c>
      <c r="W6" s="36">
        <v>37</v>
      </c>
      <c r="X6" s="134">
        <v>2767</v>
      </c>
      <c r="Y6" s="118">
        <v>3.0613757714290772E-3</v>
      </c>
      <c r="Z6" s="36">
        <v>30</v>
      </c>
      <c r="AA6" s="133">
        <v>2525</v>
      </c>
      <c r="AB6" s="125">
        <v>2.5847966865465682E-3</v>
      </c>
      <c r="AC6" s="36">
        <v>29</v>
      </c>
      <c r="AD6" s="134">
        <v>1523</v>
      </c>
      <c r="AE6" s="118">
        <v>1.7710229023611701E-3</v>
      </c>
      <c r="AF6" s="36">
        <v>31</v>
      </c>
      <c r="AG6" s="134">
        <v>1439</v>
      </c>
      <c r="AH6" s="118">
        <v>2.3860491569237707E-3</v>
      </c>
      <c r="AI6" s="36">
        <v>26</v>
      </c>
      <c r="AJ6" s="133">
        <v>1016</v>
      </c>
      <c r="AK6" s="125">
        <v>1.3076320148472864E-3</v>
      </c>
      <c r="AL6" s="36">
        <v>27</v>
      </c>
      <c r="AM6" s="133">
        <v>1160</v>
      </c>
      <c r="AN6" s="125">
        <v>1.5437253552897214E-3</v>
      </c>
      <c r="AO6" s="36">
        <v>21</v>
      </c>
      <c r="AP6" s="124"/>
    </row>
    <row r="7" spans="1:42" x14ac:dyDescent="0.3">
      <c r="A7">
        <v>4</v>
      </c>
      <c r="B7" s="127" t="s">
        <v>17</v>
      </c>
      <c r="C7" s="133">
        <v>592</v>
      </c>
      <c r="D7" s="125">
        <v>9.4692425565675274E-4</v>
      </c>
      <c r="E7" s="36">
        <v>53</v>
      </c>
      <c r="F7" s="133">
        <v>1123</v>
      </c>
      <c r="G7" s="125">
        <v>1.1254557444343558E-3</v>
      </c>
      <c r="H7" s="36">
        <v>48</v>
      </c>
      <c r="I7" s="133">
        <v>2383</v>
      </c>
      <c r="J7" s="125">
        <v>2.2747470620634617E-3</v>
      </c>
      <c r="K7" s="36">
        <v>33</v>
      </c>
      <c r="L7" s="166">
        <v>1298</v>
      </c>
      <c r="M7" s="125">
        <v>1.2377571230633821E-3</v>
      </c>
      <c r="N7" s="36">
        <v>39</v>
      </c>
      <c r="O7" s="133">
        <v>1385</v>
      </c>
      <c r="P7" s="125">
        <v>1.3320727532933935E-3</v>
      </c>
      <c r="Q7" s="36">
        <v>41</v>
      </c>
      <c r="R7" s="133">
        <v>2021</v>
      </c>
      <c r="S7" s="125">
        <v>1.8021086722355777E-3</v>
      </c>
      <c r="T7" s="36">
        <v>32</v>
      </c>
      <c r="U7" s="133">
        <v>3346</v>
      </c>
      <c r="V7" s="125">
        <v>3.1529006025941228E-3</v>
      </c>
      <c r="W7" s="36">
        <v>29</v>
      </c>
      <c r="X7" s="134">
        <v>1143</v>
      </c>
      <c r="Y7" s="118">
        <v>1.2646015564667277E-3</v>
      </c>
      <c r="Z7" s="36">
        <v>39</v>
      </c>
      <c r="AA7" s="133">
        <v>2874</v>
      </c>
      <c r="AB7" s="125">
        <v>2.9420616543108266E-3</v>
      </c>
      <c r="AC7" s="36">
        <v>25</v>
      </c>
      <c r="AD7" s="134">
        <v>5645</v>
      </c>
      <c r="AE7" s="118">
        <v>6.5642969690274493E-3</v>
      </c>
      <c r="AF7" s="36">
        <v>16</v>
      </c>
      <c r="AG7" s="134">
        <v>3385</v>
      </c>
      <c r="AH7" s="118">
        <v>5.6127702544732207E-3</v>
      </c>
      <c r="AI7" s="36">
        <v>17</v>
      </c>
      <c r="AJ7" s="133">
        <v>639</v>
      </c>
      <c r="AK7" s="125">
        <v>8.2241816681832283E-4</v>
      </c>
      <c r="AL7" s="36">
        <v>29</v>
      </c>
      <c r="AM7" s="133">
        <v>517</v>
      </c>
      <c r="AN7" s="125">
        <v>6.8802242127998783E-4</v>
      </c>
      <c r="AO7" s="36">
        <v>28</v>
      </c>
      <c r="AP7" s="124"/>
    </row>
    <row r="8" spans="1:42" x14ac:dyDescent="0.3">
      <c r="A8">
        <v>5</v>
      </c>
      <c r="B8" s="127" t="s">
        <v>18</v>
      </c>
      <c r="C8" s="133">
        <v>11395</v>
      </c>
      <c r="D8" s="125">
        <v>1.8226692387176856E-2</v>
      </c>
      <c r="E8" s="36">
        <v>12</v>
      </c>
      <c r="F8" s="133">
        <v>27789</v>
      </c>
      <c r="G8" s="125">
        <v>2.7849768194199744E-2</v>
      </c>
      <c r="H8" s="36">
        <v>8</v>
      </c>
      <c r="I8" s="133">
        <v>31003</v>
      </c>
      <c r="J8" s="125">
        <v>2.9594621554827321E-2</v>
      </c>
      <c r="K8" s="36">
        <v>6</v>
      </c>
      <c r="L8" s="166">
        <v>35189</v>
      </c>
      <c r="M8" s="125">
        <v>3.3555805395591179E-2</v>
      </c>
      <c r="N8" s="36">
        <v>5</v>
      </c>
      <c r="O8" s="133">
        <v>32877</v>
      </c>
      <c r="P8" s="125">
        <v>3.162061798557899E-2</v>
      </c>
      <c r="Q8" s="36">
        <v>6</v>
      </c>
      <c r="R8" s="133">
        <v>46517</v>
      </c>
      <c r="S8" s="125">
        <v>4.1478816974954168E-2</v>
      </c>
      <c r="T8" s="36">
        <v>4</v>
      </c>
      <c r="U8" s="133">
        <v>53441</v>
      </c>
      <c r="V8" s="125">
        <v>5.0356892140834587E-2</v>
      </c>
      <c r="W8" s="36">
        <v>4</v>
      </c>
      <c r="X8" s="134">
        <v>48496</v>
      </c>
      <c r="Y8" s="118">
        <v>5.3655395522668785E-2</v>
      </c>
      <c r="Z8" s="36">
        <v>4</v>
      </c>
      <c r="AA8" s="133">
        <v>33853</v>
      </c>
      <c r="AB8" s="125">
        <v>3.4654701873133062E-2</v>
      </c>
      <c r="AC8" s="36">
        <v>5</v>
      </c>
      <c r="AD8" s="134">
        <v>30511</v>
      </c>
      <c r="AE8" s="118">
        <v>3.5479763475995837E-2</v>
      </c>
      <c r="AF8" s="36">
        <v>4</v>
      </c>
      <c r="AG8" s="134">
        <v>30975</v>
      </c>
      <c r="AH8" s="118">
        <v>5.1360578621065876E-2</v>
      </c>
      <c r="AI8" s="36">
        <v>3</v>
      </c>
      <c r="AJ8" s="133">
        <v>49087</v>
      </c>
      <c r="AK8" s="125">
        <v>6.317690227638656E-2</v>
      </c>
      <c r="AL8" s="36">
        <v>3</v>
      </c>
      <c r="AM8" s="133">
        <v>41498</v>
      </c>
      <c r="AN8" s="125">
        <v>5.5225443787769703E-2</v>
      </c>
      <c r="AO8" s="36">
        <v>3</v>
      </c>
      <c r="AP8" s="124"/>
    </row>
    <row r="9" spans="1:42" x14ac:dyDescent="0.3">
      <c r="A9">
        <v>6</v>
      </c>
      <c r="B9" s="127" t="s">
        <v>19</v>
      </c>
      <c r="C9" s="133">
        <v>11115</v>
      </c>
      <c r="D9" s="125">
        <v>1.7778822806798659E-2</v>
      </c>
      <c r="E9" s="36">
        <v>13</v>
      </c>
      <c r="F9" s="133">
        <v>8596</v>
      </c>
      <c r="G9" s="125">
        <v>8.6147974881190751E-3</v>
      </c>
      <c r="H9" s="36">
        <v>17</v>
      </c>
      <c r="I9" s="133">
        <v>9217</v>
      </c>
      <c r="J9" s="125">
        <v>8.7982978057234273E-3</v>
      </c>
      <c r="K9" s="36">
        <v>17</v>
      </c>
      <c r="L9" s="166">
        <v>6057</v>
      </c>
      <c r="M9" s="125">
        <v>5.7758820449883711E-3</v>
      </c>
      <c r="N9" s="36">
        <v>20</v>
      </c>
      <c r="O9" s="133">
        <v>6755</v>
      </c>
      <c r="P9" s="125">
        <v>6.4968602516222917E-3</v>
      </c>
      <c r="Q9" s="36">
        <v>18</v>
      </c>
      <c r="R9" s="133">
        <v>5618</v>
      </c>
      <c r="S9" s="125">
        <v>5.0095232660165639E-3</v>
      </c>
      <c r="T9" s="36">
        <v>22</v>
      </c>
      <c r="U9" s="133">
        <v>5047</v>
      </c>
      <c r="V9" s="125">
        <v>4.7557350093522235E-3</v>
      </c>
      <c r="W9" s="36">
        <v>22</v>
      </c>
      <c r="X9" s="134">
        <v>4109</v>
      </c>
      <c r="Y9" s="118">
        <v>4.5461485525124965E-3</v>
      </c>
      <c r="Z9" s="36">
        <v>23</v>
      </c>
      <c r="AA9" s="133">
        <v>4506</v>
      </c>
      <c r="AB9" s="125">
        <v>4.612710443397559E-3</v>
      </c>
      <c r="AC9" s="36">
        <v>23</v>
      </c>
      <c r="AD9" s="134">
        <v>2953</v>
      </c>
      <c r="AE9" s="118">
        <v>3.4339006110784866E-3</v>
      </c>
      <c r="AF9" s="36">
        <v>23</v>
      </c>
      <c r="AG9" s="134">
        <v>1680</v>
      </c>
      <c r="AH9" s="118">
        <v>2.7856585014815393E-3</v>
      </c>
      <c r="AI9" s="36">
        <v>24</v>
      </c>
      <c r="AJ9" s="133">
        <v>721</v>
      </c>
      <c r="AK9" s="125">
        <v>9.2795539636308412E-4</v>
      </c>
      <c r="AL9" s="36">
        <v>28</v>
      </c>
      <c r="AM9" s="133">
        <v>452</v>
      </c>
      <c r="AN9" s="125">
        <v>6.0152056947496038E-4</v>
      </c>
      <c r="AO9" s="36">
        <v>30</v>
      </c>
      <c r="AP9" s="124"/>
    </row>
    <row r="10" spans="1:42" x14ac:dyDescent="0.3">
      <c r="A10">
        <v>7</v>
      </c>
      <c r="B10" s="127" t="s">
        <v>20</v>
      </c>
      <c r="C10" s="133">
        <v>2821</v>
      </c>
      <c r="D10" s="125">
        <v>4.5122860223103028E-3</v>
      </c>
      <c r="E10" s="36">
        <v>30</v>
      </c>
      <c r="F10" s="133">
        <v>2989</v>
      </c>
      <c r="G10" s="125">
        <v>2.9955362601195809E-3</v>
      </c>
      <c r="H10" s="36">
        <v>32</v>
      </c>
      <c r="I10" s="133">
        <v>3137</v>
      </c>
      <c r="J10" s="125">
        <v>2.9944949784696099E-3</v>
      </c>
      <c r="K10" s="36">
        <v>29</v>
      </c>
      <c r="L10" s="166">
        <v>2794</v>
      </c>
      <c r="M10" s="125">
        <v>2.6643246547296529E-3</v>
      </c>
      <c r="N10" s="36">
        <v>29</v>
      </c>
      <c r="O10" s="133">
        <v>2311</v>
      </c>
      <c r="P10" s="125">
        <v>2.2226860165061608E-3</v>
      </c>
      <c r="Q10" s="36">
        <v>30</v>
      </c>
      <c r="R10" s="133">
        <v>2157</v>
      </c>
      <c r="S10" s="125">
        <v>1.9233787263790902E-3</v>
      </c>
      <c r="T10" s="36">
        <v>31</v>
      </c>
      <c r="U10" s="133">
        <v>2012</v>
      </c>
      <c r="V10" s="125">
        <v>1.8958864352717798E-3</v>
      </c>
      <c r="W10" s="36">
        <v>36</v>
      </c>
      <c r="X10" s="134">
        <v>1427</v>
      </c>
      <c r="Y10" s="118">
        <v>1.5788157664724588E-3</v>
      </c>
      <c r="Z10" s="36">
        <v>37</v>
      </c>
      <c r="AA10" s="133">
        <v>1181</v>
      </c>
      <c r="AB10" s="125">
        <v>1.2089682720045534E-3</v>
      </c>
      <c r="AC10" s="36">
        <v>39</v>
      </c>
      <c r="AD10" s="134">
        <v>682</v>
      </c>
      <c r="AE10" s="118">
        <v>7.9306475338825869E-4</v>
      </c>
      <c r="AF10" s="36">
        <v>40</v>
      </c>
      <c r="AG10" s="134">
        <v>234</v>
      </c>
      <c r="AH10" s="118">
        <v>3.8800243413492867E-4</v>
      </c>
      <c r="AI10" s="36">
        <v>41</v>
      </c>
      <c r="AJ10" s="133">
        <v>73</v>
      </c>
      <c r="AK10" s="125">
        <v>9.3953875082531394E-5</v>
      </c>
      <c r="AL10" s="36">
        <v>50</v>
      </c>
      <c r="AM10" s="133">
        <v>386</v>
      </c>
      <c r="AN10" s="125">
        <v>5.1368791994985553E-4</v>
      </c>
      <c r="AO10" s="36">
        <v>31</v>
      </c>
      <c r="AP10" s="124"/>
    </row>
    <row r="11" spans="1:42" x14ac:dyDescent="0.3">
      <c r="A11">
        <v>8</v>
      </c>
      <c r="B11" s="127" t="s">
        <v>21</v>
      </c>
      <c r="C11" s="133">
        <v>15926</v>
      </c>
      <c r="D11" s="125">
        <v>2.5474181918225414E-2</v>
      </c>
      <c r="E11" s="36">
        <v>10</v>
      </c>
      <c r="F11" s="133">
        <v>29233</v>
      </c>
      <c r="G11" s="125">
        <v>2.9296925892296991E-2</v>
      </c>
      <c r="H11" s="36">
        <v>6</v>
      </c>
      <c r="I11" s="133">
        <v>29375</v>
      </c>
      <c r="J11" s="125">
        <v>2.8040576982003438E-2</v>
      </c>
      <c r="K11" s="36">
        <v>7</v>
      </c>
      <c r="L11" s="166">
        <v>27495</v>
      </c>
      <c r="M11" s="125">
        <v>2.621889992190115E-2</v>
      </c>
      <c r="N11" s="36">
        <v>8</v>
      </c>
      <c r="O11" s="133">
        <v>27760</v>
      </c>
      <c r="P11" s="125">
        <v>2.669916218875423E-2</v>
      </c>
      <c r="Q11" s="36">
        <v>7</v>
      </c>
      <c r="R11" s="133">
        <v>32161</v>
      </c>
      <c r="S11" s="125">
        <v>2.867769273021693E-2</v>
      </c>
      <c r="T11" s="36">
        <v>7</v>
      </c>
      <c r="U11" s="133">
        <v>33673</v>
      </c>
      <c r="V11" s="125">
        <v>3.1729713685341276E-2</v>
      </c>
      <c r="W11" s="36">
        <v>5</v>
      </c>
      <c r="X11" s="134">
        <v>30503</v>
      </c>
      <c r="Y11" s="118">
        <v>3.3748155097904277E-2</v>
      </c>
      <c r="Z11" s="36">
        <v>5</v>
      </c>
      <c r="AA11" s="133">
        <v>30528</v>
      </c>
      <c r="AB11" s="125">
        <v>3.1250959701740057E-2</v>
      </c>
      <c r="AC11" s="36">
        <v>6</v>
      </c>
      <c r="AD11" s="134">
        <v>25874</v>
      </c>
      <c r="AE11" s="118">
        <v>3.0087620863882412E-2</v>
      </c>
      <c r="AF11" s="36">
        <v>5</v>
      </c>
      <c r="AG11" s="134">
        <v>23679</v>
      </c>
      <c r="AH11" s="118">
        <v>3.9262861700346055E-2</v>
      </c>
      <c r="AI11" s="36">
        <v>5</v>
      </c>
      <c r="AJ11" s="133">
        <v>33131</v>
      </c>
      <c r="AK11" s="125">
        <v>4.2640901854237641E-2</v>
      </c>
      <c r="AL11" s="36">
        <v>7</v>
      </c>
      <c r="AM11" s="133">
        <v>26029</v>
      </c>
      <c r="AN11" s="125">
        <v>3.463933385589324E-2</v>
      </c>
      <c r="AO11" s="36">
        <v>8</v>
      </c>
      <c r="AP11" s="124"/>
    </row>
    <row r="12" spans="1:42" x14ac:dyDescent="0.3">
      <c r="A12">
        <v>9</v>
      </c>
      <c r="B12" s="127" t="s">
        <v>22</v>
      </c>
      <c r="C12" s="133">
        <v>1077</v>
      </c>
      <c r="D12" s="125">
        <v>1.72269835024041E-3</v>
      </c>
      <c r="E12" s="36">
        <v>44</v>
      </c>
      <c r="F12" s="133">
        <v>1197</v>
      </c>
      <c r="G12" s="125">
        <v>1.1996175655279821E-3</v>
      </c>
      <c r="H12" s="36">
        <v>46</v>
      </c>
      <c r="I12" s="133">
        <v>898</v>
      </c>
      <c r="J12" s="125">
        <v>8.5720640442005409E-4</v>
      </c>
      <c r="K12" s="36">
        <v>46</v>
      </c>
      <c r="L12" s="166">
        <v>845</v>
      </c>
      <c r="M12" s="125">
        <v>8.0578179429010622E-4</v>
      </c>
      <c r="N12" s="36">
        <v>46</v>
      </c>
      <c r="O12" s="133">
        <v>841</v>
      </c>
      <c r="P12" s="125">
        <v>8.0886150579042887E-4</v>
      </c>
      <c r="Q12" s="36">
        <v>47</v>
      </c>
      <c r="R12" s="133">
        <v>880</v>
      </c>
      <c r="S12" s="125">
        <v>7.8468858563449204E-4</v>
      </c>
      <c r="T12" s="36">
        <v>46</v>
      </c>
      <c r="U12" s="133">
        <v>671</v>
      </c>
      <c r="V12" s="125">
        <v>6.3227624158417712E-4</v>
      </c>
      <c r="W12" s="36">
        <v>47</v>
      </c>
      <c r="X12" s="134">
        <v>365</v>
      </c>
      <c r="Y12" s="118">
        <v>4.0383164314116847E-4</v>
      </c>
      <c r="Z12" s="36">
        <v>50</v>
      </c>
      <c r="AA12" s="133">
        <v>479</v>
      </c>
      <c r="AB12" s="125">
        <v>4.903436090518044E-4</v>
      </c>
      <c r="AC12" s="36">
        <v>44</v>
      </c>
      <c r="AD12" s="134">
        <v>285</v>
      </c>
      <c r="AE12" s="118">
        <v>3.3141269019890574E-4</v>
      </c>
      <c r="AF12" s="36">
        <v>54</v>
      </c>
      <c r="AG12" s="134">
        <v>61</v>
      </c>
      <c r="AH12" s="118">
        <v>1.0114593368474636E-4</v>
      </c>
      <c r="AI12" s="36">
        <v>56</v>
      </c>
      <c r="AJ12" s="133">
        <v>97</v>
      </c>
      <c r="AK12" s="125">
        <v>1.2484282031514446E-4</v>
      </c>
      <c r="AL12" s="36">
        <v>46</v>
      </c>
      <c r="AM12" s="133">
        <v>84</v>
      </c>
      <c r="AN12" s="125">
        <v>1.1178700848649706E-4</v>
      </c>
      <c r="AO12" s="36">
        <v>46</v>
      </c>
      <c r="AP12" s="124"/>
    </row>
    <row r="13" spans="1:42" x14ac:dyDescent="0.3">
      <c r="A13">
        <v>10</v>
      </c>
      <c r="B13" s="127" t="s">
        <v>23</v>
      </c>
      <c r="C13" s="133">
        <v>360</v>
      </c>
      <c r="D13" s="125">
        <v>5.7583231762910636E-4</v>
      </c>
      <c r="E13" s="36">
        <v>58</v>
      </c>
      <c r="F13" s="133">
        <v>613</v>
      </c>
      <c r="G13" s="125">
        <v>6.1434049095125567E-4</v>
      </c>
      <c r="H13" s="36">
        <v>57</v>
      </c>
      <c r="I13" s="133">
        <v>357</v>
      </c>
      <c r="J13" s="125">
        <v>3.4078250153447582E-4</v>
      </c>
      <c r="K13" s="36">
        <v>58</v>
      </c>
      <c r="L13" s="166">
        <v>620</v>
      </c>
      <c r="M13" s="125">
        <v>5.9122451178682354E-4</v>
      </c>
      <c r="N13" s="36">
        <v>50</v>
      </c>
      <c r="O13" s="133">
        <v>394</v>
      </c>
      <c r="P13" s="125">
        <v>3.7894344028707369E-4</v>
      </c>
      <c r="Q13" s="36">
        <v>56</v>
      </c>
      <c r="R13" s="133">
        <v>464</v>
      </c>
      <c r="S13" s="125">
        <v>4.1374489060727761E-4</v>
      </c>
      <c r="T13" s="36">
        <v>54</v>
      </c>
      <c r="U13" s="133">
        <v>277</v>
      </c>
      <c r="V13" s="125">
        <v>2.6101418616813273E-4</v>
      </c>
      <c r="W13" s="36">
        <v>55</v>
      </c>
      <c r="X13" s="134">
        <v>266</v>
      </c>
      <c r="Y13" s="118">
        <v>2.9429922486452276E-4</v>
      </c>
      <c r="Z13" s="36">
        <v>56</v>
      </c>
      <c r="AA13" s="133">
        <v>171</v>
      </c>
      <c r="AB13" s="125">
        <v>1.75049597385926E-4</v>
      </c>
      <c r="AC13" s="36">
        <v>57</v>
      </c>
      <c r="AD13" s="134">
        <v>368</v>
      </c>
      <c r="AE13" s="118">
        <v>4.279293683971836E-4</v>
      </c>
      <c r="AF13" s="36">
        <v>51</v>
      </c>
      <c r="AG13" s="134">
        <v>345</v>
      </c>
      <c r="AH13" s="118">
        <v>5.7205487083995896E-4</v>
      </c>
      <c r="AI13" s="36">
        <v>36</v>
      </c>
      <c r="AJ13" s="133">
        <v>32</v>
      </c>
      <c r="AK13" s="125">
        <v>4.1185260310150754E-5</v>
      </c>
      <c r="AL13" s="36">
        <v>56</v>
      </c>
      <c r="AM13" s="133">
        <v>94</v>
      </c>
      <c r="AN13" s="125">
        <v>1.2509498568727051E-4</v>
      </c>
      <c r="AO13" s="36">
        <v>42</v>
      </c>
      <c r="AP13" s="124"/>
    </row>
    <row r="14" spans="1:42" x14ac:dyDescent="0.3">
      <c r="A14">
        <v>11</v>
      </c>
      <c r="B14" s="127" t="s">
        <v>24</v>
      </c>
      <c r="C14" s="133">
        <v>3429</v>
      </c>
      <c r="D14" s="125">
        <v>5.4848028254172385E-3</v>
      </c>
      <c r="E14" s="36">
        <v>29</v>
      </c>
      <c r="F14" s="133">
        <v>5077</v>
      </c>
      <c r="G14" s="125">
        <v>5.088102239085685E-3</v>
      </c>
      <c r="H14" s="36">
        <v>26</v>
      </c>
      <c r="I14" s="133">
        <v>3510</v>
      </c>
      <c r="J14" s="125">
        <v>3.350550645338964E-3</v>
      </c>
      <c r="K14" s="36">
        <v>28</v>
      </c>
      <c r="L14" s="166">
        <v>2832</v>
      </c>
      <c r="M14" s="125">
        <v>2.7005609957746518E-3</v>
      </c>
      <c r="N14" s="36">
        <v>28</v>
      </c>
      <c r="O14" s="133">
        <v>3432</v>
      </c>
      <c r="P14" s="125">
        <v>3.3008474290995861E-3</v>
      </c>
      <c r="Q14" s="36">
        <v>26</v>
      </c>
      <c r="R14" s="133">
        <v>4205</v>
      </c>
      <c r="S14" s="125">
        <v>3.7495630711284534E-3</v>
      </c>
      <c r="T14" s="36">
        <v>25</v>
      </c>
      <c r="U14" s="133">
        <v>4071</v>
      </c>
      <c r="V14" s="125">
        <v>3.8360604761388745E-3</v>
      </c>
      <c r="W14" s="36">
        <v>27</v>
      </c>
      <c r="X14" s="134">
        <v>6261</v>
      </c>
      <c r="Y14" s="118">
        <v>6.9270956649502896E-3</v>
      </c>
      <c r="Z14" s="36">
        <v>17</v>
      </c>
      <c r="AA14" s="133">
        <v>7229</v>
      </c>
      <c r="AB14" s="125">
        <v>7.4001961374436211E-3</v>
      </c>
      <c r="AC14" s="36">
        <v>15</v>
      </c>
      <c r="AD14" s="134">
        <v>3836</v>
      </c>
      <c r="AE14" s="118">
        <v>4.4606985249228161E-3</v>
      </c>
      <c r="AF14" s="36">
        <v>19</v>
      </c>
      <c r="AG14" s="134">
        <v>1772</v>
      </c>
      <c r="AH14" s="118">
        <v>2.9382064670388616E-3</v>
      </c>
      <c r="AI14" s="36">
        <v>23</v>
      </c>
      <c r="AJ14" s="133">
        <v>1096</v>
      </c>
      <c r="AK14" s="125">
        <v>1.4105951656226633E-3</v>
      </c>
      <c r="AL14" s="36">
        <v>26</v>
      </c>
      <c r="AM14" s="133">
        <v>849</v>
      </c>
      <c r="AN14" s="125">
        <v>1.1298472643456667E-3</v>
      </c>
      <c r="AO14" s="36">
        <v>26</v>
      </c>
      <c r="AP14" s="124"/>
    </row>
    <row r="15" spans="1:42" x14ac:dyDescent="0.3">
      <c r="A15">
        <v>12</v>
      </c>
      <c r="B15" s="127" t="s">
        <v>25</v>
      </c>
      <c r="C15" s="133">
        <v>1311</v>
      </c>
      <c r="D15" s="125">
        <v>2.096989356699329E-3</v>
      </c>
      <c r="E15" s="36">
        <v>40</v>
      </c>
      <c r="F15" s="133">
        <v>1682</v>
      </c>
      <c r="G15" s="125">
        <v>1.6856781497226949E-3</v>
      </c>
      <c r="H15" s="36">
        <v>40</v>
      </c>
      <c r="I15" s="133">
        <v>1147</v>
      </c>
      <c r="J15" s="125">
        <v>1.0948950399441001E-3</v>
      </c>
      <c r="K15" s="36">
        <v>42</v>
      </c>
      <c r="L15" s="166">
        <v>436</v>
      </c>
      <c r="M15" s="125">
        <v>4.1576433409525011E-4</v>
      </c>
      <c r="N15" s="36">
        <v>57</v>
      </c>
      <c r="O15" s="133">
        <v>542</v>
      </c>
      <c r="P15" s="125">
        <v>5.2128767674008611E-4</v>
      </c>
      <c r="Q15" s="36">
        <v>54</v>
      </c>
      <c r="R15" s="133">
        <v>394</v>
      </c>
      <c r="S15" s="125">
        <v>3.5132648038635212E-4</v>
      </c>
      <c r="T15" s="36">
        <v>56</v>
      </c>
      <c r="U15" s="133">
        <v>281</v>
      </c>
      <c r="V15" s="125">
        <v>2.6478334409113822E-4</v>
      </c>
      <c r="W15" s="36">
        <v>54</v>
      </c>
      <c r="X15" s="134">
        <v>300</v>
      </c>
      <c r="Y15" s="118">
        <v>3.3191641902013849E-4</v>
      </c>
      <c r="Z15" s="36">
        <v>53</v>
      </c>
      <c r="AA15" s="133">
        <v>308</v>
      </c>
      <c r="AB15" s="125">
        <v>3.1529401166587842E-4</v>
      </c>
      <c r="AC15" s="36">
        <v>51</v>
      </c>
      <c r="AD15" s="134">
        <v>381</v>
      </c>
      <c r="AE15" s="118">
        <v>4.4304643847643192E-4</v>
      </c>
      <c r="AF15" s="36">
        <v>50</v>
      </c>
      <c r="AG15" s="134">
        <v>13</v>
      </c>
      <c r="AH15" s="118">
        <v>2.1555690785273814E-5</v>
      </c>
      <c r="AI15" s="36">
        <v>62</v>
      </c>
      <c r="AJ15" s="133">
        <v>16</v>
      </c>
      <c r="AK15" s="125">
        <v>2.0592630155075377E-5</v>
      </c>
      <c r="AL15" s="36">
        <v>61</v>
      </c>
      <c r="AM15" s="133">
        <v>41</v>
      </c>
      <c r="AN15" s="125">
        <v>5.4562706523171182E-5</v>
      </c>
      <c r="AO15" s="36">
        <v>53</v>
      </c>
      <c r="AP15" s="124"/>
    </row>
    <row r="16" spans="1:42" x14ac:dyDescent="0.3">
      <c r="A16">
        <v>13</v>
      </c>
      <c r="B16" s="127" t="s">
        <v>26</v>
      </c>
      <c r="C16" s="133">
        <v>826</v>
      </c>
      <c r="D16" s="125">
        <v>1.321215262115672E-3</v>
      </c>
      <c r="E16" s="36">
        <v>45</v>
      </c>
      <c r="F16" s="133">
        <v>2603</v>
      </c>
      <c r="G16" s="125">
        <v>2.6086921663068816E-3</v>
      </c>
      <c r="H16" s="36">
        <v>36</v>
      </c>
      <c r="I16" s="133">
        <v>1022</v>
      </c>
      <c r="J16" s="125">
        <v>9.7557343576536214E-4</v>
      </c>
      <c r="K16" s="36">
        <v>44</v>
      </c>
      <c r="L16" s="166">
        <v>1397</v>
      </c>
      <c r="M16" s="125">
        <v>1.3321623273648265E-3</v>
      </c>
      <c r="N16" s="36">
        <v>36</v>
      </c>
      <c r="O16" s="133">
        <v>910</v>
      </c>
      <c r="P16" s="125">
        <v>8.7522469710973872E-4</v>
      </c>
      <c r="Q16" s="36">
        <v>46</v>
      </c>
      <c r="R16" s="133">
        <v>470</v>
      </c>
      <c r="S16" s="125">
        <v>4.1909504005478552E-4</v>
      </c>
      <c r="T16" s="36">
        <v>53</v>
      </c>
      <c r="U16" s="133">
        <v>249</v>
      </c>
      <c r="V16" s="125">
        <v>2.3463008070709402E-4</v>
      </c>
      <c r="W16" s="36">
        <v>56</v>
      </c>
      <c r="X16" s="134">
        <v>404</v>
      </c>
      <c r="Y16" s="118">
        <v>4.4698077761378649E-4</v>
      </c>
      <c r="Z16" s="36">
        <v>48</v>
      </c>
      <c r="AA16" s="133">
        <v>203</v>
      </c>
      <c r="AB16" s="125">
        <v>2.0780741677978352E-4</v>
      </c>
      <c r="AC16" s="36">
        <v>55</v>
      </c>
      <c r="AD16" s="134">
        <v>434</v>
      </c>
      <c r="AE16" s="118">
        <v>5.0467757033798282E-4</v>
      </c>
      <c r="AF16" s="36">
        <v>45</v>
      </c>
      <c r="AG16" s="134">
        <v>269</v>
      </c>
      <c r="AH16" s="118">
        <v>4.4603698624912742E-4</v>
      </c>
      <c r="AI16" s="36">
        <v>38</v>
      </c>
      <c r="AJ16" s="133">
        <v>205</v>
      </c>
      <c r="AK16" s="125">
        <v>2.6384307386190323E-4</v>
      </c>
      <c r="AL16" s="36">
        <v>40</v>
      </c>
      <c r="AM16" s="133">
        <v>63</v>
      </c>
      <c r="AN16" s="125">
        <v>8.3840256364872795E-5</v>
      </c>
      <c r="AO16" s="36">
        <v>49</v>
      </c>
      <c r="AP16" s="124"/>
    </row>
    <row r="17" spans="1:42" x14ac:dyDescent="0.3">
      <c r="A17">
        <v>14</v>
      </c>
      <c r="B17" s="127" t="s">
        <v>27</v>
      </c>
      <c r="C17" s="133">
        <v>6771</v>
      </c>
      <c r="D17" s="125">
        <v>1.083044617407411E-2</v>
      </c>
      <c r="E17" s="36">
        <v>17</v>
      </c>
      <c r="F17" s="133">
        <v>11432</v>
      </c>
      <c r="G17" s="125">
        <v>1.1456999172193727E-2</v>
      </c>
      <c r="H17" s="36">
        <v>16</v>
      </c>
      <c r="I17" s="133">
        <v>10611</v>
      </c>
      <c r="J17" s="125">
        <v>1.0128972335524714E-2</v>
      </c>
      <c r="K17" s="36">
        <v>16</v>
      </c>
      <c r="L17" s="166">
        <v>10039</v>
      </c>
      <c r="M17" s="125">
        <v>9.5730691513353575E-3</v>
      </c>
      <c r="N17" s="36">
        <v>15</v>
      </c>
      <c r="O17" s="133">
        <v>10533</v>
      </c>
      <c r="P17" s="125">
        <v>1.0130485422699866E-2</v>
      </c>
      <c r="Q17" s="36">
        <v>17</v>
      </c>
      <c r="R17" s="133">
        <v>9415</v>
      </c>
      <c r="S17" s="125">
        <v>8.3952761747144809E-3</v>
      </c>
      <c r="T17" s="36">
        <v>17</v>
      </c>
      <c r="U17" s="133">
        <v>7921</v>
      </c>
      <c r="V17" s="125">
        <v>7.4638749770316939E-3</v>
      </c>
      <c r="W17" s="36">
        <v>18</v>
      </c>
      <c r="X17" s="134">
        <v>5910</v>
      </c>
      <c r="Y17" s="118">
        <v>6.5387534546967278E-3</v>
      </c>
      <c r="Z17" s="36">
        <v>19</v>
      </c>
      <c r="AA17" s="133">
        <v>6092</v>
      </c>
      <c r="AB17" s="125">
        <v>6.2362698671056217E-3</v>
      </c>
      <c r="AC17" s="36">
        <v>20</v>
      </c>
      <c r="AD17" s="134">
        <v>3512</v>
      </c>
      <c r="AE17" s="118">
        <v>4.083934624486165E-3</v>
      </c>
      <c r="AF17" s="36">
        <v>20</v>
      </c>
      <c r="AG17" s="134">
        <v>2028</v>
      </c>
      <c r="AH17" s="118">
        <v>3.3626877625027151E-3</v>
      </c>
      <c r="AI17" s="36">
        <v>21</v>
      </c>
      <c r="AJ17" s="133">
        <v>2328</v>
      </c>
      <c r="AK17" s="125">
        <v>2.9962276875634673E-3</v>
      </c>
      <c r="AL17" s="36">
        <v>22</v>
      </c>
      <c r="AM17" s="133">
        <v>1057</v>
      </c>
      <c r="AN17" s="125">
        <v>1.4066531901217546E-3</v>
      </c>
      <c r="AO17" s="36">
        <v>22</v>
      </c>
      <c r="AP17" s="124"/>
    </row>
    <row r="18" spans="1:42" x14ac:dyDescent="0.3">
      <c r="A18">
        <v>15</v>
      </c>
      <c r="B18" s="127" t="s">
        <v>28</v>
      </c>
      <c r="C18" s="133">
        <v>5712</v>
      </c>
      <c r="D18" s="125">
        <v>9.1365394397151557E-3</v>
      </c>
      <c r="E18" s="36">
        <v>20</v>
      </c>
      <c r="F18" s="133">
        <v>6197</v>
      </c>
      <c r="G18" s="125">
        <v>6.2105514232054342E-3</v>
      </c>
      <c r="H18" s="36">
        <v>22</v>
      </c>
      <c r="I18" s="133">
        <v>5305</v>
      </c>
      <c r="J18" s="125">
        <v>5.0640088813456424E-3</v>
      </c>
      <c r="K18" s="36">
        <v>23</v>
      </c>
      <c r="L18" s="166">
        <v>5890</v>
      </c>
      <c r="M18" s="125">
        <v>5.616632861974823E-3</v>
      </c>
      <c r="N18" s="36">
        <v>22</v>
      </c>
      <c r="O18" s="133">
        <v>5293</v>
      </c>
      <c r="P18" s="125">
        <v>5.0907300239580741E-3</v>
      </c>
      <c r="Q18" s="36">
        <v>22</v>
      </c>
      <c r="R18" s="133">
        <v>5959</v>
      </c>
      <c r="S18" s="125">
        <v>5.3135900929499299E-3</v>
      </c>
      <c r="T18" s="36">
        <v>20</v>
      </c>
      <c r="U18" s="133">
        <v>5609</v>
      </c>
      <c r="V18" s="125">
        <v>5.2853016975344998E-3</v>
      </c>
      <c r="W18" s="36">
        <v>20</v>
      </c>
      <c r="X18" s="134">
        <v>3206</v>
      </c>
      <c r="Y18" s="118">
        <v>3.54708013126188E-3</v>
      </c>
      <c r="Z18" s="36">
        <v>27</v>
      </c>
      <c r="AA18" s="133">
        <v>2758</v>
      </c>
      <c r="AB18" s="125">
        <v>2.8233145590080932E-3</v>
      </c>
      <c r="AC18" s="36">
        <v>27</v>
      </c>
      <c r="AD18" s="134">
        <v>1762</v>
      </c>
      <c r="AE18" s="118">
        <v>2.0489444215104277E-3</v>
      </c>
      <c r="AF18" s="36">
        <v>29</v>
      </c>
      <c r="AG18" s="134">
        <v>1832</v>
      </c>
      <c r="AH18" s="118">
        <v>3.0376942706632024E-3</v>
      </c>
      <c r="AI18" s="36">
        <v>22</v>
      </c>
      <c r="AJ18" s="133">
        <v>2361</v>
      </c>
      <c r="AK18" s="125">
        <v>3.03869998725831E-3</v>
      </c>
      <c r="AL18" s="36">
        <v>21</v>
      </c>
      <c r="AM18" s="133">
        <v>2137</v>
      </c>
      <c r="AN18" s="125">
        <v>2.8439147278052882E-3</v>
      </c>
      <c r="AO18" s="36">
        <v>17</v>
      </c>
      <c r="AP18" s="124"/>
    </row>
    <row r="19" spans="1:42" x14ac:dyDescent="0.3">
      <c r="A19">
        <v>16</v>
      </c>
      <c r="B19" s="127" t="s">
        <v>88</v>
      </c>
      <c r="C19" s="133">
        <v>1786</v>
      </c>
      <c r="D19" s="125">
        <v>2.8567681091266222E-3</v>
      </c>
      <c r="E19" s="36">
        <v>36</v>
      </c>
      <c r="F19" s="133">
        <v>2838</v>
      </c>
      <c r="G19" s="125">
        <v>2.844206057617722E-3</v>
      </c>
      <c r="H19" s="36">
        <v>34</v>
      </c>
      <c r="I19" s="133">
        <v>2299</v>
      </c>
      <c r="J19" s="125">
        <v>2.1945629440553501E-3</v>
      </c>
      <c r="K19" s="36">
        <v>35</v>
      </c>
      <c r="L19" s="166">
        <v>2079</v>
      </c>
      <c r="M19" s="125">
        <v>1.9825092903303322E-3</v>
      </c>
      <c r="N19" s="36">
        <v>33</v>
      </c>
      <c r="O19" s="133">
        <v>1398</v>
      </c>
      <c r="P19" s="125">
        <v>1.3445759632521041E-3</v>
      </c>
      <c r="Q19" s="36">
        <v>38</v>
      </c>
      <c r="R19" s="133">
        <v>1171</v>
      </c>
      <c r="S19" s="125">
        <v>1.0441708338386252E-3</v>
      </c>
      <c r="T19" s="36">
        <v>40</v>
      </c>
      <c r="U19" s="133">
        <v>973</v>
      </c>
      <c r="V19" s="125">
        <v>9.1684766477109433E-4</v>
      </c>
      <c r="W19" s="36">
        <v>42</v>
      </c>
      <c r="X19" s="134">
        <v>867</v>
      </c>
      <c r="Y19" s="118">
        <v>9.5923845096820024E-4</v>
      </c>
      <c r="Z19" s="36">
        <v>41</v>
      </c>
      <c r="AA19" s="133">
        <v>790</v>
      </c>
      <c r="AB19" s="125">
        <v>8.08708666285857E-4</v>
      </c>
      <c r="AC19" s="36">
        <v>41</v>
      </c>
      <c r="AD19" s="134">
        <v>699</v>
      </c>
      <c r="AE19" s="118">
        <v>8.1283322964573732E-4</v>
      </c>
      <c r="AF19" s="36">
        <v>39</v>
      </c>
      <c r="AG19" s="134">
        <v>137</v>
      </c>
      <c r="AH19" s="118">
        <v>2.2716381827557789E-4</v>
      </c>
      <c r="AI19" s="36">
        <v>50</v>
      </c>
      <c r="AJ19" s="133">
        <v>223</v>
      </c>
      <c r="AK19" s="125">
        <v>2.8700978278636304E-4</v>
      </c>
      <c r="AL19" s="36">
        <v>38</v>
      </c>
      <c r="AM19" s="133"/>
      <c r="AN19" s="31"/>
      <c r="AO19" s="36"/>
      <c r="AP19" s="124"/>
    </row>
    <row r="20" spans="1:42" x14ac:dyDescent="0.3">
      <c r="A20">
        <v>17</v>
      </c>
      <c r="B20" s="127" t="s">
        <v>29</v>
      </c>
      <c r="C20" s="133">
        <v>533</v>
      </c>
      <c r="D20" s="125">
        <v>8.5255173693420474E-4</v>
      </c>
      <c r="E20" s="36">
        <v>55</v>
      </c>
      <c r="F20" s="133">
        <v>317</v>
      </c>
      <c r="G20" s="125">
        <v>3.1769320657675047E-4</v>
      </c>
      <c r="H20" s="36">
        <v>62</v>
      </c>
      <c r="I20" s="133">
        <v>337</v>
      </c>
      <c r="J20" s="125">
        <v>3.2169104486587776E-4</v>
      </c>
      <c r="K20" s="36">
        <v>60</v>
      </c>
      <c r="L20" s="166">
        <v>274</v>
      </c>
      <c r="M20" s="125">
        <v>2.6128309069288654E-4</v>
      </c>
      <c r="N20" s="36">
        <v>59</v>
      </c>
      <c r="O20" s="133">
        <v>167</v>
      </c>
      <c r="P20" s="125">
        <v>1.6061815870035864E-4</v>
      </c>
      <c r="Q20" s="36">
        <v>61</v>
      </c>
      <c r="R20" s="133">
        <v>242</v>
      </c>
      <c r="S20" s="125">
        <v>2.1578936104948532E-4</v>
      </c>
      <c r="T20" s="36">
        <v>60</v>
      </c>
      <c r="U20" s="133">
        <v>95</v>
      </c>
      <c r="V20" s="125">
        <v>8.9517500671381256E-5</v>
      </c>
      <c r="W20" s="36">
        <v>62</v>
      </c>
      <c r="X20" s="134">
        <v>216</v>
      </c>
      <c r="Y20" s="118">
        <v>2.3897982169449969E-4</v>
      </c>
      <c r="Z20" s="36">
        <v>59</v>
      </c>
      <c r="AA20" s="133">
        <v>18</v>
      </c>
      <c r="AB20" s="125">
        <v>1.8426273409044844E-5</v>
      </c>
      <c r="AC20" s="36">
        <v>64</v>
      </c>
      <c r="AD20" s="134">
        <v>36</v>
      </c>
      <c r="AE20" s="118">
        <v>4.1862655604072305E-5</v>
      </c>
      <c r="AF20" s="36">
        <v>62</v>
      </c>
      <c r="AG20" s="134">
        <v>6</v>
      </c>
      <c r="AH20" s="118">
        <v>9.9487803624340689E-6</v>
      </c>
      <c r="AI20" s="36">
        <v>64</v>
      </c>
      <c r="AJ20" s="133">
        <v>28</v>
      </c>
      <c r="AK20" s="125">
        <v>3.6037102771381907E-5</v>
      </c>
      <c r="AL20" s="36">
        <v>58</v>
      </c>
      <c r="AM20" s="133">
        <v>0</v>
      </c>
      <c r="AN20" s="125">
        <v>0</v>
      </c>
      <c r="AO20" s="36">
        <v>62</v>
      </c>
      <c r="AP20" s="124"/>
    </row>
    <row r="21" spans="1:42" x14ac:dyDescent="0.3">
      <c r="A21">
        <v>18</v>
      </c>
      <c r="B21" s="127" t="s">
        <v>30</v>
      </c>
      <c r="C21" s="133">
        <v>3821</v>
      </c>
      <c r="D21" s="125">
        <v>6.1118202379467097E-3</v>
      </c>
      <c r="E21" s="36">
        <v>26</v>
      </c>
      <c r="F21" s="133">
        <v>5650</v>
      </c>
      <c r="G21" s="125">
        <v>5.6623552591755213E-3</v>
      </c>
      <c r="H21" s="36">
        <v>24</v>
      </c>
      <c r="I21" s="133">
        <v>5846</v>
      </c>
      <c r="J21" s="125">
        <v>5.5804327842312205E-3</v>
      </c>
      <c r="K21" s="36">
        <v>21</v>
      </c>
      <c r="L21" s="166">
        <v>6382</v>
      </c>
      <c r="M21" s="125">
        <v>6.0857981197153348E-3</v>
      </c>
      <c r="N21" s="36">
        <v>18</v>
      </c>
      <c r="O21" s="133">
        <v>6456</v>
      </c>
      <c r="P21" s="125">
        <v>6.2092864225719484E-3</v>
      </c>
      <c r="Q21" s="36">
        <v>20</v>
      </c>
      <c r="R21" s="133">
        <v>8727</v>
      </c>
      <c r="S21" s="125">
        <v>7.7817923714002413E-3</v>
      </c>
      <c r="T21" s="36">
        <v>18</v>
      </c>
      <c r="U21" s="133">
        <v>8641</v>
      </c>
      <c r="V21" s="125">
        <v>8.1423234031726879E-3</v>
      </c>
      <c r="W21" s="36">
        <v>17</v>
      </c>
      <c r="X21" s="134">
        <v>6164</v>
      </c>
      <c r="Y21" s="118">
        <v>6.8197760228004452E-3</v>
      </c>
      <c r="Z21" s="36">
        <v>18</v>
      </c>
      <c r="AA21" s="133">
        <v>5148</v>
      </c>
      <c r="AB21" s="125">
        <v>5.269914194986825E-3</v>
      </c>
      <c r="AC21" s="36">
        <v>22</v>
      </c>
      <c r="AD21" s="134">
        <v>3935</v>
      </c>
      <c r="AE21" s="118">
        <v>4.5758208278340144E-3</v>
      </c>
      <c r="AF21" s="36">
        <v>18</v>
      </c>
      <c r="AG21" s="134">
        <v>3557</v>
      </c>
      <c r="AH21" s="118">
        <v>5.8979686248629972E-3</v>
      </c>
      <c r="AI21" s="36">
        <v>16</v>
      </c>
      <c r="AJ21" s="133">
        <v>3333</v>
      </c>
      <c r="AK21" s="125">
        <v>4.2897022691791393E-3</v>
      </c>
      <c r="AL21" s="36">
        <v>16</v>
      </c>
      <c r="AM21" s="133">
        <v>2380</v>
      </c>
      <c r="AN21" s="125">
        <v>3.1672985737840834E-3</v>
      </c>
      <c r="AO21" s="36">
        <v>15</v>
      </c>
      <c r="AP21" s="124"/>
    </row>
    <row r="22" spans="1:42" x14ac:dyDescent="0.3">
      <c r="A22">
        <v>19</v>
      </c>
      <c r="B22" s="127" t="s">
        <v>31</v>
      </c>
      <c r="C22" s="133">
        <v>7065</v>
      </c>
      <c r="D22" s="125">
        <v>1.1300709233471214E-2</v>
      </c>
      <c r="E22" s="36">
        <v>15</v>
      </c>
      <c r="F22" s="133">
        <v>16161</v>
      </c>
      <c r="G22" s="125">
        <v>1.6196340414785061E-2</v>
      </c>
      <c r="H22" s="36">
        <v>12</v>
      </c>
      <c r="I22" s="133">
        <v>20757</v>
      </c>
      <c r="J22" s="125">
        <v>1.9814068303504524E-2</v>
      </c>
      <c r="K22" s="36">
        <v>10</v>
      </c>
      <c r="L22" s="166">
        <v>19345</v>
      </c>
      <c r="M22" s="125">
        <v>1.844715835567113E-2</v>
      </c>
      <c r="N22" s="36">
        <v>10</v>
      </c>
      <c r="O22" s="133">
        <v>21891</v>
      </c>
      <c r="P22" s="125">
        <v>2.1054443785087133E-2</v>
      </c>
      <c r="Q22" s="36">
        <v>9</v>
      </c>
      <c r="R22" s="133">
        <v>31511</v>
      </c>
      <c r="S22" s="125">
        <v>2.809809320673691E-2</v>
      </c>
      <c r="T22" s="36">
        <v>8</v>
      </c>
      <c r="U22" s="133">
        <v>32201</v>
      </c>
      <c r="V22" s="125">
        <v>3.034266356967524E-2</v>
      </c>
      <c r="W22" s="36">
        <v>7</v>
      </c>
      <c r="X22" s="134">
        <v>17778</v>
      </c>
      <c r="Y22" s="118">
        <v>1.9669366991133405E-2</v>
      </c>
      <c r="Z22" s="36">
        <v>10</v>
      </c>
      <c r="AA22" s="133">
        <v>18552</v>
      </c>
      <c r="AB22" s="125">
        <v>1.8991345793588885E-2</v>
      </c>
      <c r="AC22" s="36">
        <v>11</v>
      </c>
      <c r="AD22" s="134">
        <v>14556</v>
      </c>
      <c r="AE22" s="118">
        <v>1.6926467082579902E-2</v>
      </c>
      <c r="AF22" s="36">
        <v>11</v>
      </c>
      <c r="AG22" s="134">
        <v>9657</v>
      </c>
      <c r="AH22" s="118">
        <v>1.6012561993337632E-2</v>
      </c>
      <c r="AI22" s="36">
        <v>9</v>
      </c>
      <c r="AJ22" s="133">
        <v>34058</v>
      </c>
      <c r="AK22" s="125">
        <v>4.3833987363847318E-2</v>
      </c>
      <c r="AL22" s="36">
        <v>6</v>
      </c>
      <c r="AM22" s="133">
        <v>40480</v>
      </c>
      <c r="AN22" s="125">
        <v>5.3870691708730961E-2</v>
      </c>
      <c r="AO22" s="36">
        <v>5</v>
      </c>
      <c r="AP22" s="124"/>
    </row>
    <row r="23" spans="1:42" x14ac:dyDescent="0.3">
      <c r="A23">
        <v>20</v>
      </c>
      <c r="B23" s="127" t="s">
        <v>32</v>
      </c>
      <c r="C23" s="133">
        <v>674</v>
      </c>
      <c r="D23" s="125">
        <v>1.0780860613389381E-3</v>
      </c>
      <c r="E23" s="36">
        <v>49</v>
      </c>
      <c r="F23" s="133">
        <v>3467</v>
      </c>
      <c r="G23" s="125">
        <v>3.4745815369135453E-3</v>
      </c>
      <c r="H23" s="36">
        <v>29</v>
      </c>
      <c r="I23" s="133">
        <v>6674</v>
      </c>
      <c r="J23" s="125">
        <v>6.3708190903111811E-3</v>
      </c>
      <c r="K23" s="36">
        <v>20</v>
      </c>
      <c r="L23" s="166">
        <v>862</v>
      </c>
      <c r="M23" s="125">
        <v>8.2199278896813205E-4</v>
      </c>
      <c r="N23" s="36">
        <v>44</v>
      </c>
      <c r="O23" s="133">
        <v>295</v>
      </c>
      <c r="P23" s="125">
        <v>2.8372668752458564E-4</v>
      </c>
      <c r="Q23" s="36">
        <v>58</v>
      </c>
      <c r="R23" s="133">
        <v>337</v>
      </c>
      <c r="S23" s="125">
        <v>3.005000606350271E-4</v>
      </c>
      <c r="T23" s="36">
        <v>57</v>
      </c>
      <c r="U23" s="133">
        <v>227</v>
      </c>
      <c r="V23" s="125">
        <v>2.1389971213056362E-4</v>
      </c>
      <c r="W23" s="36">
        <v>58</v>
      </c>
      <c r="X23" s="134">
        <v>354</v>
      </c>
      <c r="Y23" s="118">
        <v>3.9166137444376339E-4</v>
      </c>
      <c r="Z23" s="36">
        <v>52</v>
      </c>
      <c r="AA23" s="133">
        <v>563</v>
      </c>
      <c r="AB23" s="125">
        <v>5.763328849606804E-4</v>
      </c>
      <c r="AC23" s="36">
        <v>43</v>
      </c>
      <c r="AD23" s="134">
        <v>796</v>
      </c>
      <c r="AE23" s="118">
        <v>9.25629829467821E-4</v>
      </c>
      <c r="AF23" s="36">
        <v>37</v>
      </c>
      <c r="AG23" s="134">
        <v>160</v>
      </c>
      <c r="AH23" s="118">
        <v>2.6530080966490852E-4</v>
      </c>
      <c r="AI23" s="36">
        <v>48</v>
      </c>
      <c r="AJ23" s="133">
        <v>212</v>
      </c>
      <c r="AK23" s="125">
        <v>2.7285234955474872E-4</v>
      </c>
      <c r="AL23" s="36">
        <v>39</v>
      </c>
      <c r="AM23" s="133">
        <v>198</v>
      </c>
      <c r="AN23" s="125">
        <v>2.634979485753145E-4</v>
      </c>
      <c r="AO23" s="36">
        <v>35</v>
      </c>
      <c r="AP23" s="124"/>
    </row>
    <row r="24" spans="1:42" x14ac:dyDescent="0.3">
      <c r="A24">
        <v>21</v>
      </c>
      <c r="B24" s="127" t="s">
        <v>33</v>
      </c>
      <c r="C24" s="133">
        <v>1965</v>
      </c>
      <c r="D24" s="125">
        <v>3.1430847337255391E-3</v>
      </c>
      <c r="E24" s="36">
        <v>35</v>
      </c>
      <c r="F24" s="133">
        <v>2049</v>
      </c>
      <c r="G24" s="125">
        <v>2.0534806948762198E-3</v>
      </c>
      <c r="H24" s="36">
        <v>38</v>
      </c>
      <c r="I24" s="133">
        <v>1545</v>
      </c>
      <c r="J24" s="125">
        <v>1.4748150276492021E-3</v>
      </c>
      <c r="K24" s="36">
        <v>39</v>
      </c>
      <c r="L24" s="166">
        <v>1677</v>
      </c>
      <c r="M24" s="125">
        <v>1.599166945591134E-3</v>
      </c>
      <c r="N24" s="36">
        <v>35</v>
      </c>
      <c r="O24" s="133">
        <v>1429</v>
      </c>
      <c r="P24" s="125">
        <v>1.3743913100767217E-3</v>
      </c>
      <c r="Q24" s="36">
        <v>37</v>
      </c>
      <c r="R24" s="133">
        <v>1527</v>
      </c>
      <c r="S24" s="125">
        <v>1.3616130343907607E-3</v>
      </c>
      <c r="T24" s="36">
        <v>37</v>
      </c>
      <c r="U24" s="133">
        <v>1230</v>
      </c>
      <c r="V24" s="125">
        <v>1.1590160613241993E-3</v>
      </c>
      <c r="W24" s="36">
        <v>40</v>
      </c>
      <c r="X24" s="134">
        <v>853</v>
      </c>
      <c r="Y24" s="118">
        <v>9.4374901808059368E-4</v>
      </c>
      <c r="Z24" s="36">
        <v>42</v>
      </c>
      <c r="AA24" s="133">
        <v>788</v>
      </c>
      <c r="AB24" s="125">
        <v>8.0666130257374088E-4</v>
      </c>
      <c r="AC24" s="36">
        <v>42</v>
      </c>
      <c r="AD24" s="134">
        <v>794</v>
      </c>
      <c r="AE24" s="118">
        <v>9.233041263787059E-4</v>
      </c>
      <c r="AF24" s="36">
        <v>38</v>
      </c>
      <c r="AG24" s="134">
        <v>90</v>
      </c>
      <c r="AH24" s="118">
        <v>1.4923170543651104E-4</v>
      </c>
      <c r="AI24" s="36">
        <v>53</v>
      </c>
      <c r="AJ24" s="133">
        <v>98</v>
      </c>
      <c r="AK24" s="125">
        <v>1.2612985969983668E-4</v>
      </c>
      <c r="AL24" s="36">
        <v>45</v>
      </c>
      <c r="AM24" s="133">
        <v>91</v>
      </c>
      <c r="AN24" s="125">
        <v>1.2110259252703848E-4</v>
      </c>
      <c r="AO24" s="36">
        <v>43</v>
      </c>
      <c r="AP24" s="124"/>
    </row>
    <row r="25" spans="1:42" x14ac:dyDescent="0.3">
      <c r="A25">
        <v>22</v>
      </c>
      <c r="B25" s="127" t="s">
        <v>34</v>
      </c>
      <c r="C25" s="133">
        <v>239</v>
      </c>
      <c r="D25" s="125">
        <v>3.8228867753710118E-4</v>
      </c>
      <c r="E25" s="36">
        <v>62</v>
      </c>
      <c r="F25" s="133">
        <v>572</v>
      </c>
      <c r="G25" s="125">
        <v>5.7325083331830051E-4</v>
      </c>
      <c r="H25" s="36">
        <v>58</v>
      </c>
      <c r="I25" s="133">
        <v>192</v>
      </c>
      <c r="J25" s="125">
        <v>1.8327798401854162E-4</v>
      </c>
      <c r="K25" s="36">
        <v>62</v>
      </c>
      <c r="L25" s="166">
        <v>129</v>
      </c>
      <c r="M25" s="125">
        <v>1.2301284196854876E-4</v>
      </c>
      <c r="N25" s="36">
        <v>63</v>
      </c>
      <c r="O25" s="133">
        <v>68</v>
      </c>
      <c r="P25" s="125">
        <v>6.5401405937870591E-5</v>
      </c>
      <c r="Q25" s="36">
        <v>64</v>
      </c>
      <c r="R25" s="133">
        <v>199</v>
      </c>
      <c r="S25" s="125">
        <v>1.7744662334234537E-4</v>
      </c>
      <c r="T25" s="36">
        <v>61</v>
      </c>
      <c r="U25" s="133">
        <v>44</v>
      </c>
      <c r="V25" s="125">
        <v>4.1460737153060794E-5</v>
      </c>
      <c r="W25" s="36">
        <v>63</v>
      </c>
      <c r="X25" s="134">
        <v>112</v>
      </c>
      <c r="Y25" s="118">
        <v>1.2391546310085169E-4</v>
      </c>
      <c r="Z25" s="36">
        <v>61</v>
      </c>
      <c r="AA25" s="133">
        <v>26</v>
      </c>
      <c r="AB25" s="125">
        <v>2.6615728257509217E-5</v>
      </c>
      <c r="AC25" s="36">
        <v>63</v>
      </c>
      <c r="AD25" s="134">
        <v>61</v>
      </c>
      <c r="AE25" s="118">
        <v>7.0933944218011402E-5</v>
      </c>
      <c r="AF25" s="36">
        <v>61</v>
      </c>
      <c r="AG25" s="134">
        <v>120</v>
      </c>
      <c r="AH25" s="118">
        <v>1.9897560724868138E-4</v>
      </c>
      <c r="AI25" s="36">
        <v>52</v>
      </c>
      <c r="AJ25" s="133">
        <v>43</v>
      </c>
      <c r="AK25" s="125">
        <v>5.5342693541765074E-5</v>
      </c>
      <c r="AL25" s="36">
        <v>54</v>
      </c>
      <c r="AM25" s="133">
        <v>0</v>
      </c>
      <c r="AN25" s="125">
        <v>0</v>
      </c>
      <c r="AO25" s="36">
        <v>63</v>
      </c>
      <c r="AP25" s="124"/>
    </row>
    <row r="26" spans="1:42" x14ac:dyDescent="0.3">
      <c r="A26">
        <v>23</v>
      </c>
      <c r="B26" s="127" t="s">
        <v>35</v>
      </c>
      <c r="C26" s="133">
        <v>684</v>
      </c>
      <c r="D26" s="125">
        <v>1.0940814034953021E-3</v>
      </c>
      <c r="E26" s="36">
        <v>48</v>
      </c>
      <c r="F26" s="133">
        <v>812</v>
      </c>
      <c r="G26" s="125">
        <v>8.1377565848681822E-4</v>
      </c>
      <c r="H26" s="36">
        <v>53</v>
      </c>
      <c r="I26" s="133">
        <v>714</v>
      </c>
      <c r="J26" s="125">
        <v>6.8156500306895164E-4</v>
      </c>
      <c r="K26" s="36">
        <v>52</v>
      </c>
      <c r="L26" s="166">
        <v>973</v>
      </c>
      <c r="M26" s="125">
        <v>9.278410483364182E-4</v>
      </c>
      <c r="N26" s="36">
        <v>43</v>
      </c>
      <c r="O26" s="133">
        <v>924</v>
      </c>
      <c r="P26" s="125">
        <v>8.8868969244988857E-4</v>
      </c>
      <c r="Q26" s="36">
        <v>45</v>
      </c>
      <c r="R26" s="133">
        <v>619</v>
      </c>
      <c r="S26" s="125">
        <v>5.519570846678984E-4</v>
      </c>
      <c r="T26" s="36">
        <v>49</v>
      </c>
      <c r="U26" s="133">
        <v>535</v>
      </c>
      <c r="V26" s="125">
        <v>5.0412487220198913E-4</v>
      </c>
      <c r="W26" s="36">
        <v>50</v>
      </c>
      <c r="X26" s="134">
        <v>498</v>
      </c>
      <c r="Y26" s="118">
        <v>5.5098125557342991E-4</v>
      </c>
      <c r="Z26" s="36">
        <v>45</v>
      </c>
      <c r="AA26" s="133">
        <v>369</v>
      </c>
      <c r="AB26" s="125">
        <v>3.7773860488541928E-4</v>
      </c>
      <c r="AC26" s="36">
        <v>47</v>
      </c>
      <c r="AD26" s="134">
        <v>427</v>
      </c>
      <c r="AE26" s="118">
        <v>4.965376095260798E-4</v>
      </c>
      <c r="AF26" s="36">
        <v>46</v>
      </c>
      <c r="AG26" s="134">
        <v>85</v>
      </c>
      <c r="AH26" s="118">
        <v>1.4094105513448265E-4</v>
      </c>
      <c r="AI26" s="36">
        <v>54</v>
      </c>
      <c r="AJ26" s="133">
        <v>123</v>
      </c>
      <c r="AK26" s="125">
        <v>1.5830584431714194E-4</v>
      </c>
      <c r="AL26" s="36">
        <v>42</v>
      </c>
      <c r="AM26" s="133">
        <v>180</v>
      </c>
      <c r="AN26" s="125">
        <v>2.3954358961392227E-4</v>
      </c>
      <c r="AO26" s="36">
        <v>36</v>
      </c>
      <c r="AP26" s="124"/>
    </row>
    <row r="27" spans="1:42" x14ac:dyDescent="0.3">
      <c r="A27">
        <v>24</v>
      </c>
      <c r="B27" s="127" t="s">
        <v>36</v>
      </c>
      <c r="C27" s="133">
        <v>706</v>
      </c>
      <c r="D27" s="125">
        <v>1.129271156239303E-3</v>
      </c>
      <c r="E27" s="36">
        <v>47</v>
      </c>
      <c r="F27" s="133">
        <v>1259</v>
      </c>
      <c r="G27" s="125">
        <v>1.2617531453631824E-3</v>
      </c>
      <c r="H27" s="36">
        <v>44</v>
      </c>
      <c r="I27" s="133">
        <v>750</v>
      </c>
      <c r="J27" s="125">
        <v>7.1592962507242819E-4</v>
      </c>
      <c r="K27" s="36">
        <v>51</v>
      </c>
      <c r="L27" s="166">
        <v>499</v>
      </c>
      <c r="M27" s="125">
        <v>4.7584037319616922E-4</v>
      </c>
      <c r="N27" s="36">
        <v>53</v>
      </c>
      <c r="O27" s="133">
        <v>1277</v>
      </c>
      <c r="P27" s="125">
        <v>1.2281999320979521E-3</v>
      </c>
      <c r="Q27" s="36">
        <v>42</v>
      </c>
      <c r="R27" s="133">
        <v>927</v>
      </c>
      <c r="S27" s="125">
        <v>8.2659808963997058E-4</v>
      </c>
      <c r="T27" s="36">
        <v>45</v>
      </c>
      <c r="U27" s="133">
        <v>380</v>
      </c>
      <c r="V27" s="125">
        <v>3.5807000268552503E-4</v>
      </c>
      <c r="W27" s="36">
        <v>51</v>
      </c>
      <c r="X27" s="134">
        <v>393</v>
      </c>
      <c r="Y27" s="118">
        <v>4.3481050891638141E-4</v>
      </c>
      <c r="Z27" s="36">
        <v>49</v>
      </c>
      <c r="AA27" s="133">
        <v>324</v>
      </c>
      <c r="AB27" s="125">
        <v>3.3167292136280721E-4</v>
      </c>
      <c r="AC27" s="36">
        <v>49</v>
      </c>
      <c r="AD27" s="134">
        <v>213</v>
      </c>
      <c r="AE27" s="118">
        <v>2.4768737899076115E-4</v>
      </c>
      <c r="AF27" s="36">
        <v>56</v>
      </c>
      <c r="AG27" s="134">
        <v>178</v>
      </c>
      <c r="AH27" s="118">
        <v>2.9514715075221068E-4</v>
      </c>
      <c r="AI27" s="36">
        <v>47</v>
      </c>
      <c r="AJ27" s="133">
        <v>78</v>
      </c>
      <c r="AK27" s="125">
        <v>1.0038907200599245E-4</v>
      </c>
      <c r="AL27" s="36">
        <v>49</v>
      </c>
      <c r="AM27" s="133">
        <v>16</v>
      </c>
      <c r="AN27" s="125">
        <v>2.1292763521237536E-5</v>
      </c>
      <c r="AO27" s="36">
        <v>55</v>
      </c>
      <c r="AP27" s="124"/>
    </row>
    <row r="28" spans="1:42" x14ac:dyDescent="0.3">
      <c r="A28">
        <v>25</v>
      </c>
      <c r="B28" s="127" t="s">
        <v>37</v>
      </c>
      <c r="C28" s="133">
        <v>23188</v>
      </c>
      <c r="D28" s="125">
        <v>3.7089999392176998E-2</v>
      </c>
      <c r="E28" s="36">
        <v>6</v>
      </c>
      <c r="F28" s="133">
        <v>29798</v>
      </c>
      <c r="G28" s="125">
        <v>2.9863161418214546E-2</v>
      </c>
      <c r="H28" s="36">
        <v>5</v>
      </c>
      <c r="I28" s="133">
        <v>32506</v>
      </c>
      <c r="J28" s="125">
        <v>3.1029344523472467E-2</v>
      </c>
      <c r="K28" s="36">
        <v>5</v>
      </c>
      <c r="L28" s="166">
        <v>33447</v>
      </c>
      <c r="M28" s="125">
        <v>3.1894655235054657E-2</v>
      </c>
      <c r="N28" s="36">
        <v>6</v>
      </c>
      <c r="O28" s="133">
        <v>33327</v>
      </c>
      <c r="P28" s="125">
        <v>3.2053421407226661E-2</v>
      </c>
      <c r="Q28" s="36">
        <v>5</v>
      </c>
      <c r="R28" s="133">
        <v>38863</v>
      </c>
      <c r="S28" s="125">
        <v>3.4653809663083256E-2</v>
      </c>
      <c r="T28" s="36">
        <v>5</v>
      </c>
      <c r="U28" s="133">
        <v>33061</v>
      </c>
      <c r="V28" s="125">
        <v>3.1153032523121429E-2</v>
      </c>
      <c r="W28" s="36">
        <v>6</v>
      </c>
      <c r="X28" s="134">
        <v>29829</v>
      </c>
      <c r="Y28" s="118">
        <v>3.3002449543172371E-2</v>
      </c>
      <c r="Z28" s="36">
        <v>6</v>
      </c>
      <c r="AA28" s="133">
        <v>28225</v>
      </c>
      <c r="AB28" s="125">
        <v>2.8893420387238373E-2</v>
      </c>
      <c r="AC28" s="36">
        <v>9</v>
      </c>
      <c r="AD28" s="134">
        <v>25719</v>
      </c>
      <c r="AE28" s="118">
        <v>2.990737887447599E-2</v>
      </c>
      <c r="AF28" s="36">
        <v>6</v>
      </c>
      <c r="AG28" s="134">
        <v>22741</v>
      </c>
      <c r="AH28" s="118">
        <v>3.7707535703685527E-2</v>
      </c>
      <c r="AI28" s="36">
        <v>6</v>
      </c>
      <c r="AJ28" s="133">
        <v>39034</v>
      </c>
      <c r="AK28" s="125">
        <v>5.0238295342075766E-2</v>
      </c>
      <c r="AL28" s="36">
        <v>4</v>
      </c>
      <c r="AM28" s="133">
        <v>40517</v>
      </c>
      <c r="AN28" s="125">
        <v>5.3919931224373829E-2</v>
      </c>
      <c r="AO28" s="36">
        <v>4</v>
      </c>
      <c r="AP28" s="124"/>
    </row>
    <row r="29" spans="1:42" x14ac:dyDescent="0.3">
      <c r="A29">
        <v>26</v>
      </c>
      <c r="B29" s="127" t="s">
        <v>38</v>
      </c>
      <c r="C29" s="133">
        <v>2188</v>
      </c>
      <c r="D29" s="125">
        <v>3.4997808638124578E-3</v>
      </c>
      <c r="E29" s="36">
        <v>33</v>
      </c>
      <c r="F29" s="133">
        <v>1135</v>
      </c>
      <c r="G29" s="125">
        <v>1.1374819856927816E-3</v>
      </c>
      <c r="H29" s="36">
        <v>47</v>
      </c>
      <c r="I29" s="133">
        <v>839</v>
      </c>
      <c r="J29" s="125">
        <v>8.0088660724768974E-4</v>
      </c>
      <c r="K29" s="36">
        <v>48</v>
      </c>
      <c r="L29" s="166">
        <v>594</v>
      </c>
      <c r="M29" s="125">
        <v>5.6643122580866641E-4</v>
      </c>
      <c r="N29" s="36">
        <v>51</v>
      </c>
      <c r="O29" s="133">
        <v>1395</v>
      </c>
      <c r="P29" s="125">
        <v>1.3416906071077863E-3</v>
      </c>
      <c r="Q29" s="36">
        <v>40</v>
      </c>
      <c r="R29" s="133">
        <v>1017</v>
      </c>
      <c r="S29" s="125">
        <v>9.0685033135258909E-4</v>
      </c>
      <c r="T29" s="36">
        <v>43</v>
      </c>
      <c r="U29" s="133">
        <v>2025</v>
      </c>
      <c r="V29" s="125">
        <v>1.9081361985215479E-3</v>
      </c>
      <c r="W29" s="36">
        <v>35</v>
      </c>
      <c r="X29" s="134">
        <v>427</v>
      </c>
      <c r="Y29" s="118">
        <v>4.7242770307199709E-4</v>
      </c>
      <c r="Z29" s="36">
        <v>47</v>
      </c>
      <c r="AA29" s="133">
        <v>1045</v>
      </c>
      <c r="AB29" s="125">
        <v>1.069747539580659E-3</v>
      </c>
      <c r="AC29" s="36">
        <v>40</v>
      </c>
      <c r="AD29" s="134">
        <v>162</v>
      </c>
      <c r="AE29" s="118">
        <v>1.8838195021832538E-4</v>
      </c>
      <c r="AF29" s="36">
        <v>58</v>
      </c>
      <c r="AG29" s="134">
        <v>469</v>
      </c>
      <c r="AH29" s="118">
        <v>7.77662998330263E-4</v>
      </c>
      <c r="AI29" s="36">
        <v>34</v>
      </c>
      <c r="AJ29" s="133">
        <v>2</v>
      </c>
      <c r="AK29" s="125">
        <v>2.5740787693844221E-6</v>
      </c>
      <c r="AL29" s="36">
        <v>65</v>
      </c>
      <c r="AM29" s="133">
        <v>2</v>
      </c>
      <c r="AN29" s="125">
        <v>2.661595440154692E-6</v>
      </c>
      <c r="AO29" s="36">
        <v>60</v>
      </c>
      <c r="AP29" s="124"/>
    </row>
    <row r="30" spans="1:42" x14ac:dyDescent="0.3">
      <c r="A30">
        <v>27</v>
      </c>
      <c r="B30" s="127" t="s">
        <v>39</v>
      </c>
      <c r="C30" s="133">
        <v>62634</v>
      </c>
      <c r="D30" s="125">
        <v>0.1001852260621707</v>
      </c>
      <c r="E30" s="36">
        <v>2</v>
      </c>
      <c r="F30" s="133">
        <v>82499</v>
      </c>
      <c r="G30" s="125">
        <v>8.267940646490643E-2</v>
      </c>
      <c r="H30" s="36">
        <v>3</v>
      </c>
      <c r="I30" s="133">
        <v>82980</v>
      </c>
      <c r="J30" s="125">
        <v>7.9210453718013454E-2</v>
      </c>
      <c r="K30" s="36">
        <v>3</v>
      </c>
      <c r="L30" s="166">
        <v>81814</v>
      </c>
      <c r="M30" s="125">
        <v>7.801684226988255E-2</v>
      </c>
      <c r="N30" s="36">
        <v>3</v>
      </c>
      <c r="O30" s="133">
        <v>74549</v>
      </c>
      <c r="P30" s="125">
        <v>7.1700138400916394E-2</v>
      </c>
      <c r="Q30" s="36">
        <v>3</v>
      </c>
      <c r="R30" s="133">
        <v>82195</v>
      </c>
      <c r="S30" s="125">
        <v>7.3292588972985309E-2</v>
      </c>
      <c r="T30" s="36">
        <v>3</v>
      </c>
      <c r="U30" s="133">
        <v>84569</v>
      </c>
      <c r="V30" s="125">
        <v>7.9688479097663592E-2</v>
      </c>
      <c r="W30" s="36">
        <v>3</v>
      </c>
      <c r="X30" s="134">
        <v>62454</v>
      </c>
      <c r="Y30" s="118">
        <v>6.9098360111612425E-2</v>
      </c>
      <c r="Z30" s="36">
        <v>3</v>
      </c>
      <c r="AA30" s="133">
        <v>53252</v>
      </c>
      <c r="AB30" s="125">
        <v>5.4513106198803112E-2</v>
      </c>
      <c r="AC30" s="36">
        <v>3</v>
      </c>
      <c r="AD30" s="134">
        <v>40237</v>
      </c>
      <c r="AE30" s="118">
        <v>4.6789657598362705E-2</v>
      </c>
      <c r="AF30" s="36">
        <v>3</v>
      </c>
      <c r="AG30" s="134">
        <v>29653</v>
      </c>
      <c r="AH30" s="118">
        <v>4.916853068120957E-2</v>
      </c>
      <c r="AI30" s="36">
        <v>4</v>
      </c>
      <c r="AJ30" s="133">
        <v>35947</v>
      </c>
      <c r="AK30" s="125">
        <v>4.6265204761530905E-2</v>
      </c>
      <c r="AL30" s="36">
        <v>5</v>
      </c>
      <c r="AM30" s="133">
        <v>26297</v>
      </c>
      <c r="AN30" s="125">
        <v>3.4995987644873966E-2</v>
      </c>
      <c r="AO30" s="36">
        <v>7</v>
      </c>
      <c r="AP30" s="124"/>
    </row>
    <row r="31" spans="1:42" x14ac:dyDescent="0.3">
      <c r="A31">
        <v>28</v>
      </c>
      <c r="B31" s="127" t="s">
        <v>40</v>
      </c>
      <c r="C31" s="133">
        <v>19463</v>
      </c>
      <c r="D31" s="125">
        <v>3.1131734438931382E-2</v>
      </c>
      <c r="E31" s="36">
        <v>9</v>
      </c>
      <c r="F31" s="133">
        <v>21219</v>
      </c>
      <c r="G31" s="125">
        <v>2.1265401105211572E-2</v>
      </c>
      <c r="H31" s="36">
        <v>11</v>
      </c>
      <c r="I31" s="133">
        <v>13254</v>
      </c>
      <c r="J31" s="125">
        <v>1.2651908334279951E-2</v>
      </c>
      <c r="K31" s="36">
        <v>12</v>
      </c>
      <c r="L31" s="166">
        <v>7806</v>
      </c>
      <c r="M31" s="125">
        <v>7.4437073209805554E-3</v>
      </c>
      <c r="N31" s="36">
        <v>17</v>
      </c>
      <c r="O31" s="133">
        <v>12745</v>
      </c>
      <c r="P31" s="125">
        <v>1.2257954686443539E-2</v>
      </c>
      <c r="Q31" s="36">
        <v>14</v>
      </c>
      <c r="R31" s="133">
        <v>18983</v>
      </c>
      <c r="S31" s="125">
        <v>1.6926981160340412E-2</v>
      </c>
      <c r="T31" s="36">
        <v>13</v>
      </c>
      <c r="U31" s="133">
        <v>12766</v>
      </c>
      <c r="V31" s="125">
        <v>1.2029267511272137E-2</v>
      </c>
      <c r="W31" s="36">
        <v>13</v>
      </c>
      <c r="X31" s="134">
        <v>5377</v>
      </c>
      <c r="Y31" s="118">
        <v>5.9490486169042822E-3</v>
      </c>
      <c r="Z31" s="36">
        <v>20</v>
      </c>
      <c r="AA31" s="133">
        <v>2008</v>
      </c>
      <c r="AB31" s="125">
        <v>2.055553166964558E-3</v>
      </c>
      <c r="AC31" s="36">
        <v>34</v>
      </c>
      <c r="AD31" s="134">
        <v>1297</v>
      </c>
      <c r="AE31" s="118">
        <v>1.5082184532911607E-3</v>
      </c>
      <c r="AF31" s="36">
        <v>33</v>
      </c>
      <c r="AG31" s="134">
        <v>503</v>
      </c>
      <c r="AH31" s="118">
        <v>8.3403942038405609E-4</v>
      </c>
      <c r="AI31" s="36">
        <v>33</v>
      </c>
      <c r="AJ31" s="133">
        <v>422</v>
      </c>
      <c r="AK31" s="125">
        <v>5.43130620340113E-4</v>
      </c>
      <c r="AL31" s="36">
        <v>32</v>
      </c>
      <c r="AM31" s="133">
        <v>760</v>
      </c>
      <c r="AN31" s="125">
        <v>1.0114062672587829E-3</v>
      </c>
      <c r="AO31" s="36">
        <v>27</v>
      </c>
      <c r="AP31" s="124"/>
    </row>
    <row r="32" spans="1:42" x14ac:dyDescent="0.3">
      <c r="A32">
        <v>29</v>
      </c>
      <c r="B32" s="127" t="s">
        <v>41</v>
      </c>
      <c r="C32" s="133">
        <v>719</v>
      </c>
      <c r="D32" s="125">
        <v>1.1500651010425765E-3</v>
      </c>
      <c r="E32" s="36">
        <v>46</v>
      </c>
      <c r="F32" s="133">
        <v>1359</v>
      </c>
      <c r="G32" s="125">
        <v>1.3619718225167316E-3</v>
      </c>
      <c r="H32" s="36">
        <v>42</v>
      </c>
      <c r="I32" s="133">
        <v>833</v>
      </c>
      <c r="J32" s="125">
        <v>7.9515917024711028E-4</v>
      </c>
      <c r="K32" s="36">
        <v>49</v>
      </c>
      <c r="L32" s="166">
        <v>848</v>
      </c>
      <c r="M32" s="125">
        <v>8.0864255805681673E-4</v>
      </c>
      <c r="N32" s="36">
        <v>45</v>
      </c>
      <c r="O32" s="133">
        <v>705</v>
      </c>
      <c r="P32" s="125">
        <v>6.7805869391468769E-4</v>
      </c>
      <c r="Q32" s="36">
        <v>49</v>
      </c>
      <c r="R32" s="133">
        <v>615</v>
      </c>
      <c r="S32" s="125">
        <v>5.4839031836955983E-4</v>
      </c>
      <c r="T32" s="36">
        <v>50</v>
      </c>
      <c r="U32" s="133">
        <v>589</v>
      </c>
      <c r="V32" s="125">
        <v>5.5500850416256376E-4</v>
      </c>
      <c r="W32" s="36">
        <v>49</v>
      </c>
      <c r="X32" s="134">
        <v>583</v>
      </c>
      <c r="Y32" s="118">
        <v>6.4502424096246906E-4</v>
      </c>
      <c r="Z32" s="36">
        <v>43</v>
      </c>
      <c r="AA32" s="133">
        <v>456</v>
      </c>
      <c r="AB32" s="125">
        <v>4.6679892636246936E-4</v>
      </c>
      <c r="AC32" s="36">
        <v>45</v>
      </c>
      <c r="AD32" s="134">
        <v>646</v>
      </c>
      <c r="AE32" s="118">
        <v>7.5120209778418642E-4</v>
      </c>
      <c r="AF32" s="36">
        <v>41</v>
      </c>
      <c r="AG32" s="134">
        <v>253</v>
      </c>
      <c r="AH32" s="118">
        <v>4.1950690528263655E-4</v>
      </c>
      <c r="AI32" s="36">
        <v>39</v>
      </c>
      <c r="AJ32" s="133">
        <v>194</v>
      </c>
      <c r="AK32" s="125">
        <v>2.4968564063028892E-4</v>
      </c>
      <c r="AL32" s="36">
        <v>41</v>
      </c>
      <c r="AM32" s="133">
        <v>153</v>
      </c>
      <c r="AN32" s="125">
        <v>2.0361205117183393E-4</v>
      </c>
      <c r="AO32" s="36">
        <v>39</v>
      </c>
      <c r="AP32" s="124"/>
    </row>
    <row r="33" spans="1:42" x14ac:dyDescent="0.3">
      <c r="A33">
        <v>30</v>
      </c>
      <c r="B33" s="127" t="s">
        <v>42</v>
      </c>
      <c r="C33" s="133">
        <v>511</v>
      </c>
      <c r="D33" s="125">
        <v>8.1736198419020379E-4</v>
      </c>
      <c r="E33" s="36">
        <v>56</v>
      </c>
      <c r="F33" s="133">
        <v>962</v>
      </c>
      <c r="G33" s="125">
        <v>9.6410367421714176E-4</v>
      </c>
      <c r="H33" s="36">
        <v>51</v>
      </c>
      <c r="I33" s="133">
        <v>857</v>
      </c>
      <c r="J33" s="125">
        <v>8.1806891824942802E-4</v>
      </c>
      <c r="K33" s="36">
        <v>47</v>
      </c>
      <c r="L33" s="166">
        <v>1060</v>
      </c>
      <c r="M33" s="125">
        <v>1.0108031975710207E-3</v>
      </c>
      <c r="N33" s="36">
        <v>41</v>
      </c>
      <c r="O33" s="133">
        <v>1993</v>
      </c>
      <c r="P33" s="125">
        <v>1.9168382652084719E-3</v>
      </c>
      <c r="Q33" s="36">
        <v>33</v>
      </c>
      <c r="R33" s="133">
        <v>1607</v>
      </c>
      <c r="S33" s="125">
        <v>1.4329483603575327E-3</v>
      </c>
      <c r="T33" s="36">
        <v>36</v>
      </c>
      <c r="U33" s="133">
        <v>948</v>
      </c>
      <c r="V33" s="125">
        <v>8.9329042775230974E-4</v>
      </c>
      <c r="W33" s="36">
        <v>43</v>
      </c>
      <c r="X33" s="134">
        <v>2871</v>
      </c>
      <c r="Y33" s="118">
        <v>3.1764401300227252E-3</v>
      </c>
      <c r="Z33" s="36">
        <v>29</v>
      </c>
      <c r="AA33" s="133">
        <v>3862</v>
      </c>
      <c r="AB33" s="125">
        <v>3.9534593280961773E-3</v>
      </c>
      <c r="AC33" s="36">
        <v>24</v>
      </c>
      <c r="AD33" s="134">
        <v>584</v>
      </c>
      <c r="AE33" s="118">
        <v>6.791053020216174E-4</v>
      </c>
      <c r="AF33" s="36">
        <v>42</v>
      </c>
      <c r="AG33" s="134">
        <v>183</v>
      </c>
      <c r="AH33" s="118">
        <v>3.034378010542391E-4</v>
      </c>
      <c r="AI33" s="36">
        <v>46</v>
      </c>
      <c r="AJ33" s="133">
        <v>322</v>
      </c>
      <c r="AK33" s="125">
        <v>4.1442668187089191E-4</v>
      </c>
      <c r="AL33" s="36">
        <v>34</v>
      </c>
      <c r="AM33" s="133">
        <v>117</v>
      </c>
      <c r="AN33" s="125">
        <v>1.5570333324904949E-4</v>
      </c>
      <c r="AO33" s="36">
        <v>40</v>
      </c>
      <c r="AP33" s="124"/>
    </row>
    <row r="34" spans="1:42" x14ac:dyDescent="0.3">
      <c r="A34">
        <v>31</v>
      </c>
      <c r="B34" s="127" t="s">
        <v>43</v>
      </c>
      <c r="C34" s="133">
        <v>9895</v>
      </c>
      <c r="D34" s="125">
        <v>1.5827391063722242E-2</v>
      </c>
      <c r="E34" s="36">
        <v>14</v>
      </c>
      <c r="F34" s="133">
        <v>5440</v>
      </c>
      <c r="G34" s="125">
        <v>5.4518960371530683E-3</v>
      </c>
      <c r="H34" s="36">
        <v>25</v>
      </c>
      <c r="I34" s="133">
        <v>3973</v>
      </c>
      <c r="J34" s="125">
        <v>3.7925178672170096E-3</v>
      </c>
      <c r="K34" s="36">
        <v>26</v>
      </c>
      <c r="L34" s="166">
        <v>2679</v>
      </c>
      <c r="M34" s="125">
        <v>2.5546620436724195E-3</v>
      </c>
      <c r="N34" s="36">
        <v>30</v>
      </c>
      <c r="O34" s="133">
        <v>1823</v>
      </c>
      <c r="P34" s="125">
        <v>1.7533347503637952E-3</v>
      </c>
      <c r="Q34" s="36">
        <v>35</v>
      </c>
      <c r="R34" s="133">
        <v>1858</v>
      </c>
      <c r="S34" s="125">
        <v>1.6567629455782797E-3</v>
      </c>
      <c r="T34" s="36">
        <v>33</v>
      </c>
      <c r="U34" s="133">
        <v>4824</v>
      </c>
      <c r="V34" s="125">
        <v>4.545604455144665E-3</v>
      </c>
      <c r="W34" s="36">
        <v>25</v>
      </c>
      <c r="X34" s="134">
        <v>11911</v>
      </c>
      <c r="Y34" s="118">
        <v>1.3178188223162898E-2</v>
      </c>
      <c r="Z34" s="36">
        <v>12</v>
      </c>
      <c r="AA34" s="133">
        <v>28911</v>
      </c>
      <c r="AB34" s="125">
        <v>2.9595666140494192E-2</v>
      </c>
      <c r="AC34" s="36">
        <v>7</v>
      </c>
      <c r="AD34" s="134">
        <v>25077</v>
      </c>
      <c r="AE34" s="118">
        <v>2.9160828182870035E-2</v>
      </c>
      <c r="AF34" s="36">
        <v>7</v>
      </c>
      <c r="AG34" s="134">
        <v>8169</v>
      </c>
      <c r="AH34" s="118">
        <v>1.3545264463453985E-2</v>
      </c>
      <c r="AI34" s="36">
        <v>11</v>
      </c>
      <c r="AJ34" s="133">
        <v>6173</v>
      </c>
      <c r="AK34" s="125">
        <v>7.9448941217050185E-3</v>
      </c>
      <c r="AL34" s="36">
        <v>10</v>
      </c>
      <c r="AM34" s="133">
        <v>10636</v>
      </c>
      <c r="AN34" s="125">
        <v>1.4154364550742652E-2</v>
      </c>
      <c r="AO34" s="36">
        <v>9</v>
      </c>
      <c r="AP34" s="124"/>
    </row>
    <row r="35" spans="1:42" x14ac:dyDescent="0.3">
      <c r="A35">
        <v>32</v>
      </c>
      <c r="B35" s="127" t="s">
        <v>44</v>
      </c>
      <c r="C35" s="133">
        <v>5979</v>
      </c>
      <c r="D35" s="125">
        <v>9.5636150752900755E-3</v>
      </c>
      <c r="E35" s="36">
        <v>19</v>
      </c>
      <c r="F35" s="133">
        <v>14901</v>
      </c>
      <c r="G35" s="125">
        <v>1.4933585082650342E-2</v>
      </c>
      <c r="H35" s="36">
        <v>14</v>
      </c>
      <c r="I35" s="133">
        <v>12805</v>
      </c>
      <c r="J35" s="125">
        <v>1.2223305132069925E-2</v>
      </c>
      <c r="K35" s="36">
        <v>13</v>
      </c>
      <c r="L35" s="166">
        <v>14505</v>
      </c>
      <c r="M35" s="125">
        <v>1.383179281204496E-2</v>
      </c>
      <c r="N35" s="36">
        <v>12</v>
      </c>
      <c r="O35" s="133">
        <v>13402</v>
      </c>
      <c r="P35" s="125">
        <v>1.2889847682049142E-2</v>
      </c>
      <c r="Q35" s="36">
        <v>13</v>
      </c>
      <c r="R35" s="133">
        <v>14651</v>
      </c>
      <c r="S35" s="125">
        <v>1.3064173259239708E-2</v>
      </c>
      <c r="T35" s="36">
        <v>15</v>
      </c>
      <c r="U35" s="133">
        <v>15077</v>
      </c>
      <c r="V35" s="125">
        <v>1.4206898501288581E-2</v>
      </c>
      <c r="W35" s="36">
        <v>12</v>
      </c>
      <c r="X35" s="134">
        <v>9314</v>
      </c>
      <c r="Y35" s="118">
        <v>1.0304898422511899E-2</v>
      </c>
      <c r="Z35" s="36">
        <v>14</v>
      </c>
      <c r="AA35" s="133">
        <v>9444</v>
      </c>
      <c r="AB35" s="125">
        <v>9.6676514486121953E-3</v>
      </c>
      <c r="AC35" s="36">
        <v>13</v>
      </c>
      <c r="AD35" s="134">
        <v>7726</v>
      </c>
      <c r="AE35" s="118">
        <v>8.9841910332517406E-3</v>
      </c>
      <c r="AF35" s="36">
        <v>14</v>
      </c>
      <c r="AG35" s="134">
        <v>5700</v>
      </c>
      <c r="AH35" s="118">
        <v>9.4513413443123653E-3</v>
      </c>
      <c r="AI35" s="36">
        <v>13</v>
      </c>
      <c r="AJ35" s="133">
        <v>5214</v>
      </c>
      <c r="AK35" s="125">
        <v>6.7106233517851875E-3</v>
      </c>
      <c r="AL35" s="36">
        <v>11</v>
      </c>
      <c r="AM35" s="133">
        <v>3864</v>
      </c>
      <c r="AN35" s="125">
        <v>5.1422023903788649E-3</v>
      </c>
      <c r="AO35" s="36">
        <v>12</v>
      </c>
      <c r="AP35" s="124"/>
    </row>
    <row r="36" spans="1:42" x14ac:dyDescent="0.3">
      <c r="A36">
        <v>33</v>
      </c>
      <c r="B36" s="127" t="s">
        <v>45</v>
      </c>
      <c r="C36" s="133">
        <v>12494</v>
      </c>
      <c r="D36" s="125">
        <v>1.9984580490161264E-2</v>
      </c>
      <c r="E36" s="36">
        <v>11</v>
      </c>
      <c r="F36" s="133">
        <v>22474</v>
      </c>
      <c r="G36" s="125">
        <v>2.2523145503488613E-2</v>
      </c>
      <c r="H36" s="36">
        <v>9</v>
      </c>
      <c r="I36" s="133">
        <v>22431</v>
      </c>
      <c r="J36" s="125">
        <v>2.1412023226666185E-2</v>
      </c>
      <c r="K36" s="36">
        <v>9</v>
      </c>
      <c r="L36" s="166">
        <v>22276</v>
      </c>
      <c r="M36" s="125">
        <v>2.1242124555747227E-2</v>
      </c>
      <c r="N36" s="36">
        <v>9</v>
      </c>
      <c r="O36" s="133">
        <v>20899</v>
      </c>
      <c r="P36" s="125">
        <v>2.0100352686699373E-2</v>
      </c>
      <c r="Q36" s="36">
        <v>10</v>
      </c>
      <c r="R36" s="133">
        <v>24092</v>
      </c>
      <c r="S36" s="125">
        <v>2.1482633414893388E-2</v>
      </c>
      <c r="T36" s="36">
        <v>10</v>
      </c>
      <c r="U36" s="133">
        <v>21149</v>
      </c>
      <c r="V36" s="125">
        <v>1.9928480228410969E-2</v>
      </c>
      <c r="W36" s="36">
        <v>10</v>
      </c>
      <c r="X36" s="134">
        <v>16373</v>
      </c>
      <c r="Y36" s="118">
        <v>1.8114891762055756E-2</v>
      </c>
      <c r="Z36" s="36">
        <v>11</v>
      </c>
      <c r="AA36" s="133">
        <v>13826</v>
      </c>
      <c r="AB36" s="125">
        <v>1.4153425341858556E-2</v>
      </c>
      <c r="AC36" s="36">
        <v>12</v>
      </c>
      <c r="AD36" s="134">
        <v>12403</v>
      </c>
      <c r="AE36" s="118">
        <v>1.4422847707147466E-2</v>
      </c>
      <c r="AF36" s="36">
        <v>12</v>
      </c>
      <c r="AG36" s="134">
        <v>10674</v>
      </c>
      <c r="AH36" s="118">
        <v>1.7698880264770209E-2</v>
      </c>
      <c r="AI36" s="36">
        <v>8</v>
      </c>
      <c r="AJ36" s="133">
        <v>31801</v>
      </c>
      <c r="AK36" s="125">
        <v>4.0929139472597E-2</v>
      </c>
      <c r="AL36" s="36">
        <v>8</v>
      </c>
      <c r="AM36" s="133">
        <v>30121</v>
      </c>
      <c r="AN36" s="125">
        <v>4.0084958126449736E-2</v>
      </c>
      <c r="AO36" s="36">
        <v>6</v>
      </c>
      <c r="AP36" s="124"/>
    </row>
    <row r="37" spans="1:42" x14ac:dyDescent="0.3">
      <c r="A37">
        <v>34</v>
      </c>
      <c r="B37" s="127" t="s">
        <v>46</v>
      </c>
      <c r="C37" s="133">
        <v>1483</v>
      </c>
      <c r="D37" s="125">
        <v>2.3721092417887911E-3</v>
      </c>
      <c r="E37" s="36">
        <v>38</v>
      </c>
      <c r="F37" s="133">
        <v>3816</v>
      </c>
      <c r="G37" s="125">
        <v>3.8243447201794316E-3</v>
      </c>
      <c r="H37" s="36">
        <v>28</v>
      </c>
      <c r="I37" s="133">
        <v>2940</v>
      </c>
      <c r="J37" s="125">
        <v>2.8064441302839186E-3</v>
      </c>
      <c r="K37" s="36">
        <v>31</v>
      </c>
      <c r="L37" s="166">
        <v>4340</v>
      </c>
      <c r="M37" s="125">
        <v>4.1385715825077649E-3</v>
      </c>
      <c r="N37" s="36">
        <v>25</v>
      </c>
      <c r="O37" s="133">
        <v>4255</v>
      </c>
      <c r="P37" s="125">
        <v>4.0923967980241085E-3</v>
      </c>
      <c r="Q37" s="36">
        <v>24</v>
      </c>
      <c r="R37" s="133">
        <v>6269</v>
      </c>
      <c r="S37" s="125">
        <v>5.5900144810711715E-3</v>
      </c>
      <c r="T37" s="36">
        <v>19</v>
      </c>
      <c r="U37" s="133">
        <v>4877</v>
      </c>
      <c r="V37" s="125">
        <v>4.5955457976244885E-3</v>
      </c>
      <c r="W37" s="36">
        <v>23</v>
      </c>
      <c r="X37" s="134">
        <v>3800</v>
      </c>
      <c r="Y37" s="118">
        <v>4.2042746409217541E-3</v>
      </c>
      <c r="Z37" s="36">
        <v>24</v>
      </c>
      <c r="AA37" s="133">
        <v>7008</v>
      </c>
      <c r="AB37" s="125">
        <v>7.1739624472547921E-3</v>
      </c>
      <c r="AC37" s="36">
        <v>17</v>
      </c>
      <c r="AD37" s="134">
        <v>2043</v>
      </c>
      <c r="AE37" s="118">
        <v>2.3757057055311032E-3</v>
      </c>
      <c r="AF37" s="36">
        <v>26</v>
      </c>
      <c r="AG37" s="134">
        <v>2364</v>
      </c>
      <c r="AH37" s="118">
        <v>3.9198194627990228E-3</v>
      </c>
      <c r="AI37" s="36">
        <v>19</v>
      </c>
      <c r="AJ37" s="133">
        <v>4761</v>
      </c>
      <c r="AK37" s="125">
        <v>6.1275945105196163E-3</v>
      </c>
      <c r="AL37" s="36">
        <v>13</v>
      </c>
      <c r="AM37" s="133">
        <v>7728</v>
      </c>
      <c r="AN37" s="125">
        <v>1.028440478075773E-2</v>
      </c>
      <c r="AO37" s="36">
        <v>10</v>
      </c>
      <c r="AP37" s="124"/>
    </row>
    <row r="38" spans="1:42" x14ac:dyDescent="0.3">
      <c r="A38">
        <v>35</v>
      </c>
      <c r="B38" s="127" t="s">
        <v>47</v>
      </c>
      <c r="C38" s="133">
        <v>115</v>
      </c>
      <c r="D38" s="125">
        <v>1.8394643479818676E-4</v>
      </c>
      <c r="E38" s="36">
        <v>63</v>
      </c>
      <c r="F38" s="133">
        <v>240</v>
      </c>
      <c r="G38" s="125">
        <v>2.4052482516851771E-4</v>
      </c>
      <c r="H38" s="36">
        <v>63</v>
      </c>
      <c r="I38" s="133">
        <v>117</v>
      </c>
      <c r="J38" s="125">
        <v>1.116850215112988E-4</v>
      </c>
      <c r="K38" s="36">
        <v>63</v>
      </c>
      <c r="L38" s="166">
        <v>148</v>
      </c>
      <c r="M38" s="125">
        <v>1.411310124910482E-4</v>
      </c>
      <c r="N38" s="36">
        <v>62</v>
      </c>
      <c r="O38" s="133">
        <v>94</v>
      </c>
      <c r="P38" s="125">
        <v>9.0407825855291695E-5</v>
      </c>
      <c r="Q38" s="36">
        <v>63</v>
      </c>
      <c r="R38" s="133">
        <v>128</v>
      </c>
      <c r="S38" s="125">
        <v>1.1413652154683521E-4</v>
      </c>
      <c r="T38" s="36">
        <v>63</v>
      </c>
      <c r="U38" s="133">
        <v>132</v>
      </c>
      <c r="V38" s="125">
        <v>1.2438221145918239E-4</v>
      </c>
      <c r="W38" s="36">
        <v>60</v>
      </c>
      <c r="X38" s="134">
        <v>107</v>
      </c>
      <c r="Y38" s="118">
        <v>1.1838352278384939E-4</v>
      </c>
      <c r="Z38" s="36">
        <v>62</v>
      </c>
      <c r="AA38" s="133">
        <v>287</v>
      </c>
      <c r="AB38" s="125">
        <v>2.9379669268865945E-4</v>
      </c>
      <c r="AC38" s="36">
        <v>53</v>
      </c>
      <c r="AD38" s="134">
        <v>277</v>
      </c>
      <c r="AE38" s="118">
        <v>3.2210987784244522E-4</v>
      </c>
      <c r="AF38" s="36">
        <v>55</v>
      </c>
      <c r="AG38" s="134">
        <v>189</v>
      </c>
      <c r="AH38" s="118">
        <v>3.1338658141667319E-4</v>
      </c>
      <c r="AI38" s="36">
        <v>44</v>
      </c>
      <c r="AJ38" s="133">
        <v>85</v>
      </c>
      <c r="AK38" s="125">
        <v>1.0939834769883793E-4</v>
      </c>
      <c r="AL38" s="36">
        <v>48</v>
      </c>
      <c r="AM38" s="133">
        <v>0</v>
      </c>
      <c r="AN38" s="125">
        <v>0</v>
      </c>
      <c r="AO38" s="36">
        <v>64</v>
      </c>
      <c r="AP38" s="124"/>
    </row>
    <row r="39" spans="1:42" x14ac:dyDescent="0.3">
      <c r="A39">
        <v>36</v>
      </c>
      <c r="B39" s="127" t="s">
        <v>48</v>
      </c>
      <c r="C39" s="133">
        <v>448</v>
      </c>
      <c r="D39" s="125">
        <v>7.1659132860511017E-4</v>
      </c>
      <c r="E39" s="36">
        <v>57</v>
      </c>
      <c r="F39" s="133">
        <v>672</v>
      </c>
      <c r="G39" s="125">
        <v>6.7346951047184958E-4</v>
      </c>
      <c r="H39" s="36">
        <v>55</v>
      </c>
      <c r="I39" s="133">
        <v>815</v>
      </c>
      <c r="J39" s="125">
        <v>7.77976859245372E-4</v>
      </c>
      <c r="K39" s="36">
        <v>50</v>
      </c>
      <c r="L39" s="166">
        <v>815</v>
      </c>
      <c r="M39" s="125">
        <v>7.7717415662300184E-4</v>
      </c>
      <c r="N39" s="36">
        <v>47</v>
      </c>
      <c r="O39" s="133">
        <v>601</v>
      </c>
      <c r="P39" s="125">
        <v>5.7803301424500333E-4</v>
      </c>
      <c r="Q39" s="36">
        <v>51</v>
      </c>
      <c r="R39" s="133">
        <v>477</v>
      </c>
      <c r="S39" s="125">
        <v>4.2533688107687808E-4</v>
      </c>
      <c r="T39" s="36">
        <v>51</v>
      </c>
      <c r="U39" s="133">
        <v>622</v>
      </c>
      <c r="V39" s="125">
        <v>5.8610405702735934E-4</v>
      </c>
      <c r="W39" s="36">
        <v>48</v>
      </c>
      <c r="X39" s="134">
        <v>358</v>
      </c>
      <c r="Y39" s="118">
        <v>3.9608692669736525E-4</v>
      </c>
      <c r="Z39" s="36">
        <v>51</v>
      </c>
      <c r="AA39" s="133">
        <v>295</v>
      </c>
      <c r="AB39" s="125">
        <v>3.0198614753712381E-4</v>
      </c>
      <c r="AC39" s="36">
        <v>52</v>
      </c>
      <c r="AD39" s="134">
        <v>487</v>
      </c>
      <c r="AE39" s="118">
        <v>5.6630870219953372E-4</v>
      </c>
      <c r="AF39" s="36">
        <v>43</v>
      </c>
      <c r="AG39" s="134">
        <v>205</v>
      </c>
      <c r="AH39" s="118">
        <v>3.39916662383164E-4</v>
      </c>
      <c r="AI39" s="36">
        <v>43</v>
      </c>
      <c r="AJ39" s="133">
        <v>248</v>
      </c>
      <c r="AK39" s="125">
        <v>3.1918576740366832E-4</v>
      </c>
      <c r="AL39" s="36">
        <v>36</v>
      </c>
      <c r="AM39" s="133">
        <v>176</v>
      </c>
      <c r="AN39" s="125">
        <v>2.3422039873361288E-4</v>
      </c>
      <c r="AO39" s="36">
        <v>37</v>
      </c>
      <c r="AP39" s="124"/>
    </row>
    <row r="40" spans="1:42" x14ac:dyDescent="0.3">
      <c r="A40">
        <v>37</v>
      </c>
      <c r="B40" s="127" t="s">
        <v>49</v>
      </c>
      <c r="C40" s="133">
        <v>1647</v>
      </c>
      <c r="D40" s="125">
        <v>2.6344328531531618E-3</v>
      </c>
      <c r="E40" s="36">
        <v>37</v>
      </c>
      <c r="F40" s="133">
        <v>1003</v>
      </c>
      <c r="G40" s="125">
        <v>1.0051933318500968E-3</v>
      </c>
      <c r="H40" s="36">
        <v>50</v>
      </c>
      <c r="I40" s="133">
        <v>670</v>
      </c>
      <c r="J40" s="125">
        <v>6.3956379839803584E-4</v>
      </c>
      <c r="K40" s="36">
        <v>54</v>
      </c>
      <c r="L40" s="166">
        <v>1346</v>
      </c>
      <c r="M40" s="125">
        <v>1.2835293433307491E-3</v>
      </c>
      <c r="N40" s="36">
        <v>38</v>
      </c>
      <c r="O40" s="133">
        <v>1031</v>
      </c>
      <c r="P40" s="125">
        <v>9.9160072826389085E-4</v>
      </c>
      <c r="Q40" s="36">
        <v>43</v>
      </c>
      <c r="R40" s="133">
        <v>1325</v>
      </c>
      <c r="S40" s="125">
        <v>1.1814913363246613E-3</v>
      </c>
      <c r="T40" s="36">
        <v>38</v>
      </c>
      <c r="U40" s="133">
        <v>1251</v>
      </c>
      <c r="V40" s="125">
        <v>1.1788041404199785E-3</v>
      </c>
      <c r="W40" s="36">
        <v>39</v>
      </c>
      <c r="X40" s="134">
        <v>1634</v>
      </c>
      <c r="Y40" s="118">
        <v>1.8078380955963542E-3</v>
      </c>
      <c r="Z40" s="36">
        <v>36</v>
      </c>
      <c r="AA40" s="133">
        <v>2162</v>
      </c>
      <c r="AB40" s="125">
        <v>2.2132001727974975E-3</v>
      </c>
      <c r="AC40" s="36">
        <v>33</v>
      </c>
      <c r="AD40" s="134">
        <v>1244</v>
      </c>
      <c r="AE40" s="118">
        <v>1.4465873214296098E-3</v>
      </c>
      <c r="AF40" s="36">
        <v>34</v>
      </c>
      <c r="AG40" s="134">
        <v>849</v>
      </c>
      <c r="AH40" s="118">
        <v>1.4077524212844207E-3</v>
      </c>
      <c r="AI40" s="36">
        <v>31</v>
      </c>
      <c r="AJ40" s="133">
        <v>88</v>
      </c>
      <c r="AK40" s="125">
        <v>1.1325946585291456E-4</v>
      </c>
      <c r="AL40" s="36">
        <v>47</v>
      </c>
      <c r="AM40" s="133">
        <v>89</v>
      </c>
      <c r="AN40" s="125">
        <v>1.1844099708688379E-4</v>
      </c>
      <c r="AO40" s="36">
        <v>44</v>
      </c>
      <c r="AP40" s="124"/>
    </row>
    <row r="41" spans="1:42" x14ac:dyDescent="0.3">
      <c r="A41">
        <v>38</v>
      </c>
      <c r="B41" s="127" t="s">
        <v>50</v>
      </c>
      <c r="C41" s="133">
        <v>1342</v>
      </c>
      <c r="D41" s="125">
        <v>2.1465749173840577E-3</v>
      </c>
      <c r="E41" s="36">
        <v>39</v>
      </c>
      <c r="F41" s="133">
        <v>1203</v>
      </c>
      <c r="G41" s="125">
        <v>1.2056306861571949E-3</v>
      </c>
      <c r="H41" s="36">
        <v>45</v>
      </c>
      <c r="I41" s="133">
        <v>968</v>
      </c>
      <c r="J41" s="125">
        <v>9.2402650276014731E-4</v>
      </c>
      <c r="K41" s="36">
        <v>45</v>
      </c>
      <c r="L41" s="166">
        <v>699</v>
      </c>
      <c r="M41" s="125">
        <v>6.6655795764353166E-4</v>
      </c>
      <c r="N41" s="36">
        <v>49</v>
      </c>
      <c r="O41" s="133">
        <v>793</v>
      </c>
      <c r="P41" s="125">
        <v>7.6269580748134381E-4</v>
      </c>
      <c r="Q41" s="36">
        <v>48</v>
      </c>
      <c r="R41" s="133">
        <v>977</v>
      </c>
      <c r="S41" s="125">
        <v>8.7118266836920316E-4</v>
      </c>
      <c r="T41" s="36">
        <v>44</v>
      </c>
      <c r="U41" s="133">
        <v>806</v>
      </c>
      <c r="V41" s="125">
        <v>7.5948532148561359E-4</v>
      </c>
      <c r="W41" s="36">
        <v>46</v>
      </c>
      <c r="X41" s="134">
        <v>192</v>
      </c>
      <c r="Y41" s="118">
        <v>2.1242650817288863E-4</v>
      </c>
      <c r="Z41" s="36">
        <v>60</v>
      </c>
      <c r="AA41" s="133">
        <v>140</v>
      </c>
      <c r="AB41" s="125">
        <v>1.4331545984812657E-4</v>
      </c>
      <c r="AC41" s="36">
        <v>59</v>
      </c>
      <c r="AD41" s="134">
        <v>302</v>
      </c>
      <c r="AE41" s="118">
        <v>3.5118116645638437E-4</v>
      </c>
      <c r="AF41" s="36">
        <v>52</v>
      </c>
      <c r="AG41" s="134">
        <v>44</v>
      </c>
      <c r="AH41" s="118">
        <v>7.2957722657849834E-5</v>
      </c>
      <c r="AI41" s="36">
        <v>57</v>
      </c>
      <c r="AJ41" s="133">
        <v>34</v>
      </c>
      <c r="AK41" s="125">
        <v>4.3759339079535174E-5</v>
      </c>
      <c r="AL41" s="36">
        <v>55</v>
      </c>
      <c r="AM41" s="133">
        <v>42</v>
      </c>
      <c r="AN41" s="125">
        <v>5.589350424324853E-5</v>
      </c>
      <c r="AO41" s="36">
        <v>52</v>
      </c>
      <c r="AP41" s="124"/>
    </row>
    <row r="42" spans="1:42" x14ac:dyDescent="0.3">
      <c r="A42">
        <v>39</v>
      </c>
      <c r="B42" s="127" t="s">
        <v>51</v>
      </c>
      <c r="C42" s="133">
        <v>25083</v>
      </c>
      <c r="D42" s="125">
        <v>4.0121116730807989E-2</v>
      </c>
      <c r="E42" s="36">
        <v>5</v>
      </c>
      <c r="F42" s="133">
        <v>40412</v>
      </c>
      <c r="G42" s="125">
        <v>4.0500371811292242E-2</v>
      </c>
      <c r="H42" s="36">
        <v>4</v>
      </c>
      <c r="I42" s="133">
        <v>41030</v>
      </c>
      <c r="J42" s="125">
        <v>3.9166123355628975E-2</v>
      </c>
      <c r="K42" s="36">
        <v>4</v>
      </c>
      <c r="L42" s="166">
        <v>39061</v>
      </c>
      <c r="M42" s="125">
        <v>3.724809783049212E-2</v>
      </c>
      <c r="N42" s="36">
        <v>4</v>
      </c>
      <c r="O42" s="133">
        <v>35233</v>
      </c>
      <c r="P42" s="125">
        <v>3.3886584344249918E-2</v>
      </c>
      <c r="Q42" s="36">
        <v>4</v>
      </c>
      <c r="R42" s="133">
        <v>32247</v>
      </c>
      <c r="S42" s="125">
        <v>2.8754378205631211E-2</v>
      </c>
      <c r="T42" s="36">
        <v>6</v>
      </c>
      <c r="U42" s="133">
        <v>26528</v>
      </c>
      <c r="V42" s="125">
        <v>2.4997055345372651E-2</v>
      </c>
      <c r="W42" s="36">
        <v>9</v>
      </c>
      <c r="X42" s="134">
        <v>20214</v>
      </c>
      <c r="Y42" s="118">
        <v>2.236452831357693E-2</v>
      </c>
      <c r="Z42" s="36">
        <v>8</v>
      </c>
      <c r="AA42" s="133">
        <v>18621</v>
      </c>
      <c r="AB42" s="125">
        <v>1.906197984165689E-2</v>
      </c>
      <c r="AC42" s="36">
        <v>10</v>
      </c>
      <c r="AD42" s="134">
        <v>15625</v>
      </c>
      <c r="AE42" s="118">
        <v>1.8169555383711938E-2</v>
      </c>
      <c r="AF42" s="36">
        <v>10</v>
      </c>
      <c r="AG42" s="134">
        <v>8224</v>
      </c>
      <c r="AH42" s="118">
        <v>1.3636461616776297E-2</v>
      </c>
      <c r="AI42" s="36">
        <v>10</v>
      </c>
      <c r="AJ42" s="133">
        <v>3236</v>
      </c>
      <c r="AK42" s="125">
        <v>4.1648594488639945E-3</v>
      </c>
      <c r="AL42" s="36">
        <v>17</v>
      </c>
      <c r="AM42" s="133">
        <v>896</v>
      </c>
      <c r="AN42" s="125">
        <v>1.192394757189302E-3</v>
      </c>
      <c r="AO42" s="36">
        <v>24</v>
      </c>
      <c r="AP42" s="124"/>
    </row>
    <row r="43" spans="1:42" x14ac:dyDescent="0.3">
      <c r="A43">
        <v>40</v>
      </c>
      <c r="B43" s="127" t="s">
        <v>52</v>
      </c>
      <c r="C43" s="133">
        <v>600</v>
      </c>
      <c r="D43" s="125">
        <v>9.5972052938184398E-4</v>
      </c>
      <c r="E43" s="36">
        <v>52</v>
      </c>
      <c r="F43" s="133">
        <v>947</v>
      </c>
      <c r="G43" s="125">
        <v>9.4907087264410942E-4</v>
      </c>
      <c r="H43" s="36">
        <v>52</v>
      </c>
      <c r="I43" s="133">
        <v>699</v>
      </c>
      <c r="J43" s="125">
        <v>6.6724641056750309E-4</v>
      </c>
      <c r="K43" s="36">
        <v>53</v>
      </c>
      <c r="L43" s="166">
        <v>534</v>
      </c>
      <c r="M43" s="125">
        <v>5.0921595047445764E-4</v>
      </c>
      <c r="N43" s="36">
        <v>52</v>
      </c>
      <c r="O43" s="133">
        <v>564</v>
      </c>
      <c r="P43" s="125">
        <v>5.424469551317502E-4</v>
      </c>
      <c r="Q43" s="36">
        <v>53</v>
      </c>
      <c r="R43" s="133">
        <v>709</v>
      </c>
      <c r="S43" s="125">
        <v>6.3220932638051691E-4</v>
      </c>
      <c r="T43" s="36">
        <v>47</v>
      </c>
      <c r="U43" s="133">
        <v>864</v>
      </c>
      <c r="V43" s="125">
        <v>8.1413811136919376E-4</v>
      </c>
      <c r="W43" s="36">
        <v>45</v>
      </c>
      <c r="X43" s="134">
        <v>541</v>
      </c>
      <c r="Y43" s="118">
        <v>5.9855594229964973E-4</v>
      </c>
      <c r="Z43" s="36">
        <v>44</v>
      </c>
      <c r="AA43" s="133">
        <v>312</v>
      </c>
      <c r="AB43" s="125">
        <v>3.193887390901106E-4</v>
      </c>
      <c r="AC43" s="36">
        <v>50</v>
      </c>
      <c r="AD43" s="134">
        <v>197</v>
      </c>
      <c r="AE43" s="118">
        <v>2.2908175427784012E-4</v>
      </c>
      <c r="AF43" s="36">
        <v>57</v>
      </c>
      <c r="AG43" s="134">
        <v>135</v>
      </c>
      <c r="AH43" s="118">
        <v>2.2384755815476655E-4</v>
      </c>
      <c r="AI43" s="36">
        <v>51</v>
      </c>
      <c r="AJ43" s="133">
        <v>104</v>
      </c>
      <c r="AK43" s="125">
        <v>1.3385209600798995E-4</v>
      </c>
      <c r="AL43" s="36">
        <v>44</v>
      </c>
      <c r="AM43" s="133">
        <v>104</v>
      </c>
      <c r="AN43" s="125">
        <v>1.3840296288804399E-4</v>
      </c>
      <c r="AO43" s="36">
        <v>41</v>
      </c>
      <c r="AP43" s="124"/>
    </row>
    <row r="44" spans="1:42" x14ac:dyDescent="0.3">
      <c r="A44">
        <v>41</v>
      </c>
      <c r="B44" s="127" t="s">
        <v>53</v>
      </c>
      <c r="C44" s="133">
        <v>0</v>
      </c>
      <c r="D44" s="125">
        <v>0</v>
      </c>
      <c r="E44" s="36">
        <v>67</v>
      </c>
      <c r="F44" s="133">
        <v>3</v>
      </c>
      <c r="G44" s="125">
        <v>3.0065603146064713E-6</v>
      </c>
      <c r="H44" s="36">
        <v>66</v>
      </c>
      <c r="I44" s="133">
        <v>2</v>
      </c>
      <c r="J44" s="125">
        <v>1.9091456668598087E-6</v>
      </c>
      <c r="K44" s="36">
        <v>66</v>
      </c>
      <c r="L44" s="166">
        <v>2</v>
      </c>
      <c r="M44" s="125">
        <v>1.9071758444736242E-6</v>
      </c>
      <c r="N44" s="36">
        <v>67</v>
      </c>
      <c r="O44" s="133">
        <v>0</v>
      </c>
      <c r="P44" s="125">
        <v>0</v>
      </c>
      <c r="Q44" s="36">
        <v>67</v>
      </c>
      <c r="R44" s="133">
        <v>0</v>
      </c>
      <c r="S44" s="125">
        <v>0</v>
      </c>
      <c r="T44" s="36">
        <v>67</v>
      </c>
      <c r="U44" s="133">
        <v>0</v>
      </c>
      <c r="V44" s="125">
        <v>0</v>
      </c>
      <c r="W44" s="36">
        <v>67</v>
      </c>
      <c r="X44" s="134">
        <v>0</v>
      </c>
      <c r="Y44" s="118">
        <v>0</v>
      </c>
      <c r="Z44" s="36">
        <v>67</v>
      </c>
      <c r="AA44" s="133">
        <v>3</v>
      </c>
      <c r="AB44" s="125">
        <v>3.0710455681741407E-6</v>
      </c>
      <c r="AC44" s="36">
        <v>66</v>
      </c>
      <c r="AD44" s="134">
        <v>0</v>
      </c>
      <c r="AE44" s="118">
        <v>0</v>
      </c>
      <c r="AF44" s="36">
        <v>65</v>
      </c>
      <c r="AG44" s="134">
        <v>0</v>
      </c>
      <c r="AH44" s="118">
        <v>0</v>
      </c>
      <c r="AI44" s="36">
        <v>66</v>
      </c>
      <c r="AJ44" s="133">
        <v>6</v>
      </c>
      <c r="AK44" s="125">
        <v>7.722236308153265E-6</v>
      </c>
      <c r="AL44" s="36">
        <v>63</v>
      </c>
      <c r="AM44" s="133">
        <v>3</v>
      </c>
      <c r="AN44" s="125">
        <v>3.9923931602320377E-6</v>
      </c>
      <c r="AO44" s="36">
        <v>59</v>
      </c>
      <c r="AP44" s="124"/>
    </row>
    <row r="45" spans="1:42" x14ac:dyDescent="0.3">
      <c r="A45">
        <v>42</v>
      </c>
      <c r="B45" s="127" t="s">
        <v>54</v>
      </c>
      <c r="C45" s="133">
        <v>1228</v>
      </c>
      <c r="D45" s="125">
        <v>1.9642280168015074E-3</v>
      </c>
      <c r="E45" s="36">
        <v>42</v>
      </c>
      <c r="F45" s="133">
        <v>406</v>
      </c>
      <c r="G45" s="125">
        <v>4.0688782924340911E-4</v>
      </c>
      <c r="H45" s="36">
        <v>60</v>
      </c>
      <c r="I45" s="133">
        <v>226</v>
      </c>
      <c r="J45" s="125">
        <v>2.1573346035515836E-4</v>
      </c>
      <c r="K45" s="36">
        <v>61</v>
      </c>
      <c r="L45" s="166">
        <v>245</v>
      </c>
      <c r="M45" s="125">
        <v>2.3362904094801896E-4</v>
      </c>
      <c r="N45" s="36">
        <v>60</v>
      </c>
      <c r="O45" s="133">
        <v>267</v>
      </c>
      <c r="P45" s="125">
        <v>2.56796696844286E-4</v>
      </c>
      <c r="Q45" s="36">
        <v>59</v>
      </c>
      <c r="R45" s="133">
        <v>259</v>
      </c>
      <c r="S45" s="125">
        <v>2.3094811781742435E-4</v>
      </c>
      <c r="T45" s="36">
        <v>59</v>
      </c>
      <c r="U45" s="133">
        <v>223</v>
      </c>
      <c r="V45" s="125">
        <v>2.101305542075581E-4</v>
      </c>
      <c r="W45" s="36">
        <v>59</v>
      </c>
      <c r="X45" s="134">
        <v>274</v>
      </c>
      <c r="Y45" s="118">
        <v>3.0315032937172648E-4</v>
      </c>
      <c r="Z45" s="36">
        <v>54</v>
      </c>
      <c r="AA45" s="133">
        <v>124</v>
      </c>
      <c r="AB45" s="125">
        <v>1.2693655015119781E-4</v>
      </c>
      <c r="AC45" s="36">
        <v>61</v>
      </c>
      <c r="AD45" s="134">
        <v>78</v>
      </c>
      <c r="AE45" s="118">
        <v>9.0702420475489997E-5</v>
      </c>
      <c r="AF45" s="36">
        <v>59</v>
      </c>
      <c r="AG45" s="134">
        <v>28</v>
      </c>
      <c r="AH45" s="118">
        <v>4.6427641691358986E-5</v>
      </c>
      <c r="AI45" s="36">
        <v>60</v>
      </c>
      <c r="AJ45" s="133">
        <v>15</v>
      </c>
      <c r="AK45" s="125">
        <v>1.9305590770383163E-5</v>
      </c>
      <c r="AL45" s="36">
        <v>62</v>
      </c>
      <c r="AM45" s="133">
        <v>5</v>
      </c>
      <c r="AN45" s="125">
        <v>6.6539886003867301E-6</v>
      </c>
      <c r="AO45" s="36">
        <v>56</v>
      </c>
      <c r="AP45" s="124"/>
    </row>
    <row r="46" spans="1:42" x14ac:dyDescent="0.3">
      <c r="A46">
        <v>43</v>
      </c>
      <c r="B46" s="127" t="s">
        <v>89</v>
      </c>
      <c r="C46" s="133">
        <v>2057</v>
      </c>
      <c r="D46" s="125">
        <v>3.2902418815640884E-3</v>
      </c>
      <c r="E46" s="36">
        <v>34</v>
      </c>
      <c r="F46" s="133">
        <v>2606</v>
      </c>
      <c r="G46" s="125">
        <v>2.6116987266214882E-3</v>
      </c>
      <c r="H46" s="36">
        <v>35</v>
      </c>
      <c r="I46" s="133">
        <v>2284</v>
      </c>
      <c r="J46" s="125">
        <v>2.1802443515539015E-3</v>
      </c>
      <c r="K46" s="36">
        <v>36</v>
      </c>
      <c r="L46" s="166">
        <v>2033</v>
      </c>
      <c r="M46" s="125">
        <v>1.9386442459074389E-3</v>
      </c>
      <c r="N46" s="36">
        <v>34</v>
      </c>
      <c r="O46" s="133">
        <v>1496</v>
      </c>
      <c r="P46" s="125">
        <v>1.4388309306331529E-3</v>
      </c>
      <c r="Q46" s="36">
        <v>36</v>
      </c>
      <c r="R46" s="133">
        <v>1276</v>
      </c>
      <c r="S46" s="125">
        <v>1.1377984491700134E-3</v>
      </c>
      <c r="T46" s="36">
        <v>39</v>
      </c>
      <c r="U46" s="133">
        <v>1138</v>
      </c>
      <c r="V46" s="125">
        <v>1.0723254290950722E-3</v>
      </c>
      <c r="W46" s="36">
        <v>41</v>
      </c>
      <c r="X46" s="134">
        <v>921</v>
      </c>
      <c r="Y46" s="118">
        <v>1.0189834063918251E-3</v>
      </c>
      <c r="Z46" s="36">
        <v>40</v>
      </c>
      <c r="AA46" s="133">
        <v>1461</v>
      </c>
      <c r="AB46" s="125">
        <v>1.4955991917008065E-3</v>
      </c>
      <c r="AC46" s="36">
        <v>37</v>
      </c>
      <c r="AD46" s="134">
        <v>1735</v>
      </c>
      <c r="AE46" s="118">
        <v>2.0175474298073735E-3</v>
      </c>
      <c r="AF46" s="36">
        <v>30</v>
      </c>
      <c r="AG46" s="134">
        <v>187</v>
      </c>
      <c r="AH46" s="118">
        <v>3.1007032129586179E-4</v>
      </c>
      <c r="AI46" s="36">
        <v>45</v>
      </c>
      <c r="AJ46" s="133">
        <v>117</v>
      </c>
      <c r="AK46" s="125">
        <v>1.5058360800898867E-4</v>
      </c>
      <c r="AL46" s="36">
        <v>43</v>
      </c>
      <c r="AM46" s="133"/>
      <c r="AN46" s="31"/>
      <c r="AO46" s="36"/>
      <c r="AP46" s="124"/>
    </row>
    <row r="47" spans="1:42" x14ac:dyDescent="0.3">
      <c r="A47">
        <v>44</v>
      </c>
      <c r="B47" s="127" t="s">
        <v>55</v>
      </c>
      <c r="C47" s="133">
        <v>4422</v>
      </c>
      <c r="D47" s="125">
        <v>7.0731403015441901E-3</v>
      </c>
      <c r="E47" s="36">
        <v>23</v>
      </c>
      <c r="F47" s="133">
        <v>3149</v>
      </c>
      <c r="G47" s="125">
        <v>3.1558861435652592E-3</v>
      </c>
      <c r="H47" s="36">
        <v>30</v>
      </c>
      <c r="I47" s="133">
        <v>2932</v>
      </c>
      <c r="J47" s="125">
        <v>2.7988075476164795E-3</v>
      </c>
      <c r="K47" s="36">
        <v>32</v>
      </c>
      <c r="L47" s="166">
        <v>2440</v>
      </c>
      <c r="M47" s="125">
        <v>2.3267545302578215E-3</v>
      </c>
      <c r="N47" s="36">
        <v>32</v>
      </c>
      <c r="O47" s="133">
        <v>1905</v>
      </c>
      <c r="P47" s="125">
        <v>1.8322011516418157E-3</v>
      </c>
      <c r="Q47" s="36">
        <v>34</v>
      </c>
      <c r="R47" s="133">
        <v>1758</v>
      </c>
      <c r="S47" s="125">
        <v>1.5675937881198148E-3</v>
      </c>
      <c r="T47" s="36">
        <v>35</v>
      </c>
      <c r="U47" s="133">
        <v>2103</v>
      </c>
      <c r="V47" s="125">
        <v>1.9816347780201556E-3</v>
      </c>
      <c r="W47" s="36">
        <v>34</v>
      </c>
      <c r="X47" s="134">
        <v>2875</v>
      </c>
      <c r="Y47" s="118">
        <v>3.1808656822763272E-3</v>
      </c>
      <c r="Z47" s="36">
        <v>28</v>
      </c>
      <c r="AA47" s="133">
        <v>2508</v>
      </c>
      <c r="AB47" s="125">
        <v>2.5673940949935813E-3</v>
      </c>
      <c r="AC47" s="36">
        <v>30</v>
      </c>
      <c r="AD47" s="134">
        <v>2430</v>
      </c>
      <c r="AE47" s="118">
        <v>2.8257292532748806E-3</v>
      </c>
      <c r="AF47" s="36">
        <v>24</v>
      </c>
      <c r="AG47" s="134">
        <v>1170</v>
      </c>
      <c r="AH47" s="118">
        <v>1.9400121706746433E-3</v>
      </c>
      <c r="AI47" s="36">
        <v>28</v>
      </c>
      <c r="AJ47" s="133">
        <v>1440</v>
      </c>
      <c r="AK47" s="125">
        <v>1.8533367139567838E-3</v>
      </c>
      <c r="AL47" s="36">
        <v>24</v>
      </c>
      <c r="AM47" s="133">
        <v>856</v>
      </c>
      <c r="AN47" s="125">
        <v>1.1391628483862081E-3</v>
      </c>
      <c r="AO47" s="36">
        <v>25</v>
      </c>
      <c r="AP47" s="124"/>
    </row>
    <row r="48" spans="1:42" x14ac:dyDescent="0.3">
      <c r="A48">
        <v>45</v>
      </c>
      <c r="B48" s="127" t="s">
        <v>56</v>
      </c>
      <c r="C48" s="133">
        <v>607</v>
      </c>
      <c r="D48" s="125">
        <v>9.7091726889129884E-4</v>
      </c>
      <c r="E48" s="36">
        <v>51</v>
      </c>
      <c r="F48" s="133">
        <v>2296</v>
      </c>
      <c r="G48" s="125">
        <v>2.3010208274454862E-3</v>
      </c>
      <c r="H48" s="36">
        <v>37</v>
      </c>
      <c r="I48" s="133">
        <v>2366</v>
      </c>
      <c r="J48" s="125">
        <v>2.2585193238951534E-3</v>
      </c>
      <c r="K48" s="36">
        <v>34</v>
      </c>
      <c r="L48" s="166">
        <v>2906</v>
      </c>
      <c r="M48" s="125">
        <v>2.7711265020201759E-3</v>
      </c>
      <c r="N48" s="36">
        <v>27</v>
      </c>
      <c r="O48" s="133">
        <v>2668</v>
      </c>
      <c r="P48" s="125">
        <v>2.5660433976799814E-3</v>
      </c>
      <c r="Q48" s="36">
        <v>28</v>
      </c>
      <c r="R48" s="133">
        <v>2721</v>
      </c>
      <c r="S48" s="125">
        <v>2.4262927744448329E-3</v>
      </c>
      <c r="T48" s="36">
        <v>28</v>
      </c>
      <c r="U48" s="133">
        <v>2915</v>
      </c>
      <c r="V48" s="125">
        <v>2.7467738363902774E-3</v>
      </c>
      <c r="W48" s="36">
        <v>30</v>
      </c>
      <c r="X48" s="134">
        <v>2148</v>
      </c>
      <c r="Y48" s="118">
        <v>2.3765215601841915E-3</v>
      </c>
      <c r="Z48" s="36">
        <v>32</v>
      </c>
      <c r="AA48" s="133">
        <v>2791</v>
      </c>
      <c r="AB48" s="125">
        <v>2.8570960602580086E-3</v>
      </c>
      <c r="AC48" s="36">
        <v>26</v>
      </c>
      <c r="AD48" s="134">
        <v>2403</v>
      </c>
      <c r="AE48" s="118">
        <v>2.7943322615718263E-3</v>
      </c>
      <c r="AF48" s="36">
        <v>25</v>
      </c>
      <c r="AG48" s="134">
        <v>1339</v>
      </c>
      <c r="AH48" s="118">
        <v>2.2202361508832031E-3</v>
      </c>
      <c r="AI48" s="36">
        <v>27</v>
      </c>
      <c r="AJ48" s="133">
        <v>1291</v>
      </c>
      <c r="AK48" s="125">
        <v>1.6615678456376444E-3</v>
      </c>
      <c r="AL48" s="36">
        <v>25</v>
      </c>
      <c r="AM48" s="133">
        <v>1024</v>
      </c>
      <c r="AN48" s="125">
        <v>1.3627368653592023E-3</v>
      </c>
      <c r="AO48" s="36">
        <v>23</v>
      </c>
      <c r="AP48" s="124"/>
    </row>
    <row r="49" spans="1:42" x14ac:dyDescent="0.3">
      <c r="A49">
        <v>46</v>
      </c>
      <c r="B49" s="127" t="s">
        <v>57</v>
      </c>
      <c r="C49" s="133">
        <v>3</v>
      </c>
      <c r="D49" s="125">
        <v>4.7986026469092202E-6</v>
      </c>
      <c r="E49" s="36">
        <v>66</v>
      </c>
      <c r="F49" s="133">
        <v>6</v>
      </c>
      <c r="G49" s="125">
        <v>6.0131206292129427E-6</v>
      </c>
      <c r="H49" s="36">
        <v>65</v>
      </c>
      <c r="I49" s="133">
        <v>32</v>
      </c>
      <c r="J49" s="125">
        <v>3.0546330669756939E-5</v>
      </c>
      <c r="K49" s="36">
        <v>65</v>
      </c>
      <c r="L49" s="166">
        <v>29</v>
      </c>
      <c r="M49" s="125">
        <v>2.765404974486755E-5</v>
      </c>
      <c r="N49" s="36">
        <v>64</v>
      </c>
      <c r="O49" s="133">
        <v>1</v>
      </c>
      <c r="P49" s="125">
        <v>9.6178538143927326E-7</v>
      </c>
      <c r="Q49" s="36">
        <v>66</v>
      </c>
      <c r="R49" s="133">
        <v>19</v>
      </c>
      <c r="S49" s="125">
        <v>1.6942139917108351E-5</v>
      </c>
      <c r="T49" s="36">
        <v>64</v>
      </c>
      <c r="U49" s="133">
        <v>4</v>
      </c>
      <c r="V49" s="125">
        <v>3.7691579230055267E-6</v>
      </c>
      <c r="W49" s="36">
        <v>65</v>
      </c>
      <c r="X49" s="134">
        <v>4</v>
      </c>
      <c r="Y49" s="118">
        <v>4.4255522536018465E-6</v>
      </c>
      <c r="Z49" s="36">
        <v>64</v>
      </c>
      <c r="AA49" s="133">
        <v>179</v>
      </c>
      <c r="AB49" s="125">
        <v>1.832390522343904E-4</v>
      </c>
      <c r="AC49" s="36">
        <v>56</v>
      </c>
      <c r="AD49" s="134">
        <v>0</v>
      </c>
      <c r="AE49" s="118">
        <v>0</v>
      </c>
      <c r="AF49" s="36">
        <v>66</v>
      </c>
      <c r="AG49" s="134">
        <v>0</v>
      </c>
      <c r="AH49" s="118">
        <v>0</v>
      </c>
      <c r="AI49" s="36">
        <v>67</v>
      </c>
      <c r="AJ49" s="133">
        <v>0</v>
      </c>
      <c r="AK49" s="125">
        <v>0</v>
      </c>
      <c r="AL49" s="36">
        <v>66</v>
      </c>
      <c r="AM49" s="133">
        <v>0</v>
      </c>
      <c r="AN49" s="125">
        <v>0</v>
      </c>
      <c r="AO49" s="36">
        <v>65</v>
      </c>
      <c r="AP49" s="124"/>
    </row>
    <row r="50" spans="1:42" x14ac:dyDescent="0.3">
      <c r="A50">
        <v>47</v>
      </c>
      <c r="B50" s="127" t="s">
        <v>58</v>
      </c>
      <c r="C50" s="133">
        <v>4629</v>
      </c>
      <c r="D50" s="125">
        <v>7.4042438841809268E-3</v>
      </c>
      <c r="E50" s="36">
        <v>22</v>
      </c>
      <c r="F50" s="133">
        <v>6449</v>
      </c>
      <c r="G50" s="125">
        <v>6.4631024896323781E-3</v>
      </c>
      <c r="H50" s="36">
        <v>20</v>
      </c>
      <c r="I50" s="133">
        <v>4627</v>
      </c>
      <c r="J50" s="125">
        <v>4.4168085002801675E-3</v>
      </c>
      <c r="K50" s="36">
        <v>25</v>
      </c>
      <c r="L50" s="166">
        <v>4576</v>
      </c>
      <c r="M50" s="125">
        <v>4.3636183321556525E-3</v>
      </c>
      <c r="N50" s="36">
        <v>24</v>
      </c>
      <c r="O50" s="133">
        <v>4883</v>
      </c>
      <c r="P50" s="125">
        <v>4.6963980175679714E-3</v>
      </c>
      <c r="Q50" s="36">
        <v>23</v>
      </c>
      <c r="R50" s="133">
        <v>5649</v>
      </c>
      <c r="S50" s="125">
        <v>5.0371657048286882E-3</v>
      </c>
      <c r="T50" s="36">
        <v>21</v>
      </c>
      <c r="U50" s="133">
        <v>5449</v>
      </c>
      <c r="V50" s="125">
        <v>5.1345353806142788E-3</v>
      </c>
      <c r="W50" s="36">
        <v>21</v>
      </c>
      <c r="X50" s="134">
        <v>4857</v>
      </c>
      <c r="Y50" s="118">
        <v>5.3737268239360423E-3</v>
      </c>
      <c r="Z50" s="36">
        <v>21</v>
      </c>
      <c r="AA50" s="133">
        <v>6165</v>
      </c>
      <c r="AB50" s="125">
        <v>6.3109986425978586E-3</v>
      </c>
      <c r="AC50" s="36">
        <v>19</v>
      </c>
      <c r="AD50" s="134">
        <v>4913</v>
      </c>
      <c r="AE50" s="118">
        <v>5.7130896384113119E-3</v>
      </c>
      <c r="AF50" s="36">
        <v>17</v>
      </c>
      <c r="AG50" s="134">
        <v>4869</v>
      </c>
      <c r="AH50" s="118">
        <v>8.0734352641152474E-3</v>
      </c>
      <c r="AI50" s="36">
        <v>15</v>
      </c>
      <c r="AJ50" s="133">
        <v>3004</v>
      </c>
      <c r="AK50" s="125">
        <v>3.8662663116154016E-3</v>
      </c>
      <c r="AL50" s="36">
        <v>18</v>
      </c>
      <c r="AM50" s="133">
        <v>1721</v>
      </c>
      <c r="AN50" s="125">
        <v>2.2903028762531123E-3</v>
      </c>
      <c r="AO50" s="36">
        <v>18</v>
      </c>
      <c r="AP50" s="124"/>
    </row>
    <row r="51" spans="1:42" x14ac:dyDescent="0.3">
      <c r="A51">
        <v>48</v>
      </c>
      <c r="B51" s="127" t="s">
        <v>59</v>
      </c>
      <c r="C51" s="133">
        <v>588</v>
      </c>
      <c r="D51" s="125">
        <v>9.4052611879420712E-4</v>
      </c>
      <c r="E51" s="36">
        <v>54</v>
      </c>
      <c r="F51" s="133">
        <v>564</v>
      </c>
      <c r="G51" s="125">
        <v>5.6523333914601656E-4</v>
      </c>
      <c r="H51" s="36">
        <v>59</v>
      </c>
      <c r="I51" s="133">
        <v>597</v>
      </c>
      <c r="J51" s="125">
        <v>5.6987998155765289E-4</v>
      </c>
      <c r="K51" s="36">
        <v>55</v>
      </c>
      <c r="L51" s="166">
        <v>316</v>
      </c>
      <c r="M51" s="125">
        <v>3.0133378342683261E-4</v>
      </c>
      <c r="N51" s="36">
        <v>58</v>
      </c>
      <c r="O51" s="133">
        <v>457</v>
      </c>
      <c r="P51" s="125">
        <v>4.3953591931774792E-4</v>
      </c>
      <c r="Q51" s="36">
        <v>55</v>
      </c>
      <c r="R51" s="133">
        <v>312</v>
      </c>
      <c r="S51" s="125">
        <v>2.7820777127041081E-4</v>
      </c>
      <c r="T51" s="36">
        <v>58</v>
      </c>
      <c r="U51" s="133">
        <v>345</v>
      </c>
      <c r="V51" s="125">
        <v>3.2508987085922667E-4</v>
      </c>
      <c r="W51" s="36">
        <v>52</v>
      </c>
      <c r="X51" s="134">
        <v>229</v>
      </c>
      <c r="Y51" s="118">
        <v>2.5336286651870572E-4</v>
      </c>
      <c r="Z51" s="36">
        <v>58</v>
      </c>
      <c r="AA51" s="133">
        <v>144</v>
      </c>
      <c r="AB51" s="125">
        <v>1.4741018727235875E-4</v>
      </c>
      <c r="AC51" s="36">
        <v>58</v>
      </c>
      <c r="AD51" s="134">
        <v>394</v>
      </c>
      <c r="AE51" s="118">
        <v>4.5816350855568024E-4</v>
      </c>
      <c r="AF51" s="36">
        <v>49</v>
      </c>
      <c r="AG51" s="134">
        <v>74</v>
      </c>
      <c r="AH51" s="118">
        <v>1.2270162447002017E-4</v>
      </c>
      <c r="AI51" s="36">
        <v>55</v>
      </c>
      <c r="AJ51" s="133">
        <v>65</v>
      </c>
      <c r="AK51" s="125">
        <v>8.3657560004993714E-5</v>
      </c>
      <c r="AL51" s="36">
        <v>51</v>
      </c>
      <c r="AM51" s="133">
        <v>51</v>
      </c>
      <c r="AN51" s="125">
        <v>6.7870683723944648E-5</v>
      </c>
      <c r="AO51" s="36">
        <v>51</v>
      </c>
      <c r="AP51" s="124"/>
    </row>
    <row r="52" spans="1:42" x14ac:dyDescent="0.3">
      <c r="A52">
        <v>49</v>
      </c>
      <c r="B52" s="127" t="s">
        <v>60</v>
      </c>
      <c r="C52" s="133">
        <v>6946</v>
      </c>
      <c r="D52" s="125">
        <v>1.1110364661810481E-2</v>
      </c>
      <c r="E52" s="36">
        <v>16</v>
      </c>
      <c r="F52" s="133">
        <v>6319</v>
      </c>
      <c r="G52" s="125">
        <v>6.3328182093327643E-3</v>
      </c>
      <c r="H52" s="36">
        <v>21</v>
      </c>
      <c r="I52" s="133">
        <v>5329</v>
      </c>
      <c r="J52" s="125">
        <v>5.0869186293479602E-3</v>
      </c>
      <c r="K52" s="36">
        <v>22</v>
      </c>
      <c r="L52" s="166">
        <v>5034</v>
      </c>
      <c r="M52" s="125">
        <v>4.8003616005401119E-3</v>
      </c>
      <c r="N52" s="36">
        <v>23</v>
      </c>
      <c r="O52" s="133">
        <v>5916</v>
      </c>
      <c r="P52" s="125">
        <v>5.6899223165947409E-3</v>
      </c>
      <c r="Q52" s="36">
        <v>21</v>
      </c>
      <c r="R52" s="133">
        <v>4525</v>
      </c>
      <c r="S52" s="125">
        <v>4.0349043749955413E-3</v>
      </c>
      <c r="T52" s="36">
        <v>24</v>
      </c>
      <c r="U52" s="133">
        <v>4351</v>
      </c>
      <c r="V52" s="125">
        <v>4.0999015307492618E-3</v>
      </c>
      <c r="W52" s="36">
        <v>26</v>
      </c>
      <c r="X52" s="134">
        <v>3795</v>
      </c>
      <c r="Y52" s="118">
        <v>4.1987427006047514E-3</v>
      </c>
      <c r="Z52" s="36">
        <v>25</v>
      </c>
      <c r="AA52" s="133">
        <v>5188</v>
      </c>
      <c r="AB52" s="125">
        <v>5.3108614692291469E-3</v>
      </c>
      <c r="AC52" s="36">
        <v>21</v>
      </c>
      <c r="AD52" s="134">
        <v>3101</v>
      </c>
      <c r="AE52" s="118">
        <v>3.606002639673006E-3</v>
      </c>
      <c r="AF52" s="36">
        <v>21</v>
      </c>
      <c r="AG52" s="134">
        <v>1669</v>
      </c>
      <c r="AH52" s="118">
        <v>2.7674190708170767E-3</v>
      </c>
      <c r="AI52" s="36">
        <v>25</v>
      </c>
      <c r="AJ52" s="133">
        <v>1604</v>
      </c>
      <c r="AK52" s="125">
        <v>2.0644111730463064E-3</v>
      </c>
      <c r="AL52" s="36">
        <v>23</v>
      </c>
      <c r="AM52" s="133">
        <v>320</v>
      </c>
      <c r="AN52" s="125">
        <v>4.2585527042475073E-4</v>
      </c>
      <c r="AO52" s="36">
        <v>32</v>
      </c>
      <c r="AP52" s="124"/>
    </row>
    <row r="53" spans="1:42" x14ac:dyDescent="0.3">
      <c r="A53">
        <v>50</v>
      </c>
      <c r="B53" s="127" t="s">
        <v>61</v>
      </c>
      <c r="C53" s="133">
        <v>3500</v>
      </c>
      <c r="D53" s="125">
        <v>5.5983697547274235E-3</v>
      </c>
      <c r="E53" s="36">
        <v>28</v>
      </c>
      <c r="F53" s="133">
        <v>6539</v>
      </c>
      <c r="G53" s="125">
        <v>6.5532992990705724E-3</v>
      </c>
      <c r="H53" s="36">
        <v>19</v>
      </c>
      <c r="I53" s="133">
        <v>7120</v>
      </c>
      <c r="J53" s="125">
        <v>6.7965585740209188E-3</v>
      </c>
      <c r="K53" s="36">
        <v>19</v>
      </c>
      <c r="L53" s="166">
        <v>8324</v>
      </c>
      <c r="M53" s="125">
        <v>7.9376658646992237E-3</v>
      </c>
      <c r="N53" s="36">
        <v>16</v>
      </c>
      <c r="O53" s="133">
        <v>19914</v>
      </c>
      <c r="P53" s="125">
        <v>1.915299408598169E-2</v>
      </c>
      <c r="Q53" s="36">
        <v>11</v>
      </c>
      <c r="R53" s="133">
        <v>19919</v>
      </c>
      <c r="S53" s="125">
        <v>1.7761604474151645E-2</v>
      </c>
      <c r="T53" s="36">
        <v>12</v>
      </c>
      <c r="U53" s="133">
        <v>9490</v>
      </c>
      <c r="V53" s="125">
        <v>8.9423271723306115E-3</v>
      </c>
      <c r="W53" s="36">
        <v>15</v>
      </c>
      <c r="X53" s="134">
        <v>4195</v>
      </c>
      <c r="Y53" s="118">
        <v>4.6412979259649366E-3</v>
      </c>
      <c r="Z53" s="36">
        <v>22</v>
      </c>
      <c r="AA53" s="133">
        <v>2261</v>
      </c>
      <c r="AB53" s="125">
        <v>2.314544676547244E-3</v>
      </c>
      <c r="AC53" s="36">
        <v>31</v>
      </c>
      <c r="AD53" s="134">
        <v>1507</v>
      </c>
      <c r="AE53" s="118">
        <v>1.752417277648249E-3</v>
      </c>
      <c r="AF53" s="36">
        <v>32</v>
      </c>
      <c r="AG53" s="134">
        <v>990</v>
      </c>
      <c r="AH53" s="118">
        <v>1.6415487598016214E-3</v>
      </c>
      <c r="AI53" s="36">
        <v>30</v>
      </c>
      <c r="AJ53" s="133">
        <v>2755</v>
      </c>
      <c r="AK53" s="125">
        <v>3.5457935048270411E-3</v>
      </c>
      <c r="AL53" s="36">
        <v>20</v>
      </c>
      <c r="AM53" s="133">
        <v>225</v>
      </c>
      <c r="AN53" s="125">
        <v>2.9942948701740284E-4</v>
      </c>
      <c r="AO53" s="36">
        <v>34</v>
      </c>
      <c r="AP53" s="124"/>
    </row>
    <row r="54" spans="1:42" x14ac:dyDescent="0.3">
      <c r="A54">
        <v>51</v>
      </c>
      <c r="B54" s="127" t="s">
        <v>62</v>
      </c>
      <c r="C54" s="133">
        <v>5510</v>
      </c>
      <c r="D54" s="125">
        <v>8.8134335281566008E-3</v>
      </c>
      <c r="E54" s="36">
        <v>21</v>
      </c>
      <c r="F54" s="133">
        <v>5942</v>
      </c>
      <c r="G54" s="125">
        <v>5.954993796463884E-3</v>
      </c>
      <c r="H54" s="36">
        <v>23</v>
      </c>
      <c r="I54" s="133">
        <v>4726</v>
      </c>
      <c r="J54" s="125">
        <v>4.5113112107897273E-3</v>
      </c>
      <c r="K54" s="36">
        <v>24</v>
      </c>
      <c r="L54" s="166">
        <v>3201</v>
      </c>
      <c r="M54" s="125">
        <v>3.0524349390800357E-3</v>
      </c>
      <c r="N54" s="36">
        <v>26</v>
      </c>
      <c r="O54" s="133">
        <v>2860</v>
      </c>
      <c r="P54" s="125">
        <v>2.7507061909163217E-3</v>
      </c>
      <c r="Q54" s="36">
        <v>27</v>
      </c>
      <c r="R54" s="133">
        <v>2239</v>
      </c>
      <c r="S54" s="125">
        <v>1.9964974354950314E-3</v>
      </c>
      <c r="T54" s="36">
        <v>29</v>
      </c>
      <c r="U54" s="133">
        <v>2537</v>
      </c>
      <c r="V54" s="125">
        <v>2.3905884126662552E-3</v>
      </c>
      <c r="W54" s="36">
        <v>32</v>
      </c>
      <c r="X54" s="134">
        <v>2066</v>
      </c>
      <c r="Y54" s="118">
        <v>2.2857977389853538E-3</v>
      </c>
      <c r="Z54" s="36">
        <v>33</v>
      </c>
      <c r="AA54" s="133">
        <v>1754</v>
      </c>
      <c r="AB54" s="125">
        <v>1.7955379755258143E-3</v>
      </c>
      <c r="AC54" s="36">
        <v>36</v>
      </c>
      <c r="AD54" s="134">
        <v>1116</v>
      </c>
      <c r="AE54" s="118">
        <v>1.2977423237262415E-3</v>
      </c>
      <c r="AF54" s="36">
        <v>35</v>
      </c>
      <c r="AG54" s="134">
        <v>712</v>
      </c>
      <c r="AH54" s="118">
        <v>1.1805886030088427E-3</v>
      </c>
      <c r="AI54" s="36">
        <v>32</v>
      </c>
      <c r="AJ54" s="133">
        <v>301</v>
      </c>
      <c r="AK54" s="125">
        <v>3.873988547923555E-4</v>
      </c>
      <c r="AL54" s="36">
        <v>35</v>
      </c>
      <c r="AM54" s="133">
        <v>163</v>
      </c>
      <c r="AN54" s="125">
        <v>2.1692002837260738E-4</v>
      </c>
      <c r="AO54" s="36">
        <v>38</v>
      </c>
      <c r="AP54" s="124"/>
    </row>
    <row r="55" spans="1:42" x14ac:dyDescent="0.3">
      <c r="A55">
        <v>52</v>
      </c>
      <c r="B55" s="127" t="s">
        <v>63</v>
      </c>
      <c r="C55" s="133">
        <v>6127</v>
      </c>
      <c r="D55" s="125">
        <v>9.8003461392042641E-3</v>
      </c>
      <c r="E55" s="36">
        <v>18</v>
      </c>
      <c r="F55" s="133">
        <v>14786</v>
      </c>
      <c r="G55" s="125">
        <v>1.4818333603923761E-2</v>
      </c>
      <c r="H55" s="36">
        <v>15</v>
      </c>
      <c r="I55" s="133">
        <v>12538</v>
      </c>
      <c r="J55" s="125">
        <v>1.1968434185544139E-2</v>
      </c>
      <c r="K55" s="36">
        <v>14</v>
      </c>
      <c r="L55" s="166">
        <v>10369</v>
      </c>
      <c r="M55" s="125">
        <v>9.8877531656735053E-3</v>
      </c>
      <c r="N55" s="36">
        <v>13</v>
      </c>
      <c r="O55" s="133">
        <v>11456</v>
      </c>
      <c r="P55" s="125">
        <v>1.1018213329768316E-2</v>
      </c>
      <c r="Q55" s="36">
        <v>15</v>
      </c>
      <c r="R55" s="133">
        <v>17170</v>
      </c>
      <c r="S55" s="125">
        <v>1.5310344335618441E-2</v>
      </c>
      <c r="T55" s="36">
        <v>14</v>
      </c>
      <c r="U55" s="133">
        <v>9468</v>
      </c>
      <c r="V55" s="125">
        <v>8.921596803754081E-3</v>
      </c>
      <c r="W55" s="36">
        <v>16</v>
      </c>
      <c r="X55" s="134">
        <v>7400</v>
      </c>
      <c r="Y55" s="118">
        <v>8.1872716691634151E-3</v>
      </c>
      <c r="Z55" s="36">
        <v>16</v>
      </c>
      <c r="AA55" s="133">
        <v>6328</v>
      </c>
      <c r="AB55" s="125">
        <v>6.4778587851353209E-3</v>
      </c>
      <c r="AC55" s="36">
        <v>18</v>
      </c>
      <c r="AD55" s="134">
        <v>6426</v>
      </c>
      <c r="AE55" s="118">
        <v>7.472484025326907E-3</v>
      </c>
      <c r="AF55" s="36">
        <v>15</v>
      </c>
      <c r="AG55" s="134">
        <v>2720</v>
      </c>
      <c r="AH55" s="118">
        <v>4.5101137643034448E-3</v>
      </c>
      <c r="AI55" s="36">
        <v>18</v>
      </c>
      <c r="AJ55" s="133">
        <v>2999</v>
      </c>
      <c r="AK55" s="125">
        <v>3.8598311146919406E-3</v>
      </c>
      <c r="AL55" s="36">
        <v>19</v>
      </c>
      <c r="AM55" s="133">
        <v>1525</v>
      </c>
      <c r="AN55" s="125">
        <v>2.0294665231179528E-3</v>
      </c>
      <c r="AO55" s="36">
        <v>19</v>
      </c>
      <c r="AP55" s="124"/>
    </row>
    <row r="56" spans="1:42" x14ac:dyDescent="0.3">
      <c r="A56">
        <v>53</v>
      </c>
      <c r="B56" s="127" t="s">
        <v>64</v>
      </c>
      <c r="C56" s="133">
        <v>317</v>
      </c>
      <c r="D56" s="125">
        <v>5.0705234635674095E-4</v>
      </c>
      <c r="E56" s="36">
        <v>60</v>
      </c>
      <c r="F56" s="133">
        <v>1328</v>
      </c>
      <c r="G56" s="125">
        <v>1.3309040325991312E-3</v>
      </c>
      <c r="H56" s="36">
        <v>43</v>
      </c>
      <c r="I56" s="133">
        <v>1756</v>
      </c>
      <c r="J56" s="125">
        <v>1.6762298955029118E-3</v>
      </c>
      <c r="K56" s="36">
        <v>37</v>
      </c>
      <c r="L56" s="166">
        <v>1100</v>
      </c>
      <c r="M56" s="125">
        <v>1.0489467144604934E-3</v>
      </c>
      <c r="N56" s="36">
        <v>40</v>
      </c>
      <c r="O56" s="133">
        <v>2258</v>
      </c>
      <c r="P56" s="125">
        <v>2.1717113912898792E-3</v>
      </c>
      <c r="Q56" s="36">
        <v>32</v>
      </c>
      <c r="R56" s="133">
        <v>2907</v>
      </c>
      <c r="S56" s="125">
        <v>2.5921474073175776E-3</v>
      </c>
      <c r="T56" s="36">
        <v>27</v>
      </c>
      <c r="U56" s="133">
        <v>4846</v>
      </c>
      <c r="V56" s="125">
        <v>4.5663348237211954E-3</v>
      </c>
      <c r="W56" s="36">
        <v>24</v>
      </c>
      <c r="X56" s="134">
        <v>2014</v>
      </c>
      <c r="Y56" s="118">
        <v>2.2282655596885296E-3</v>
      </c>
      <c r="Z56" s="36">
        <v>34</v>
      </c>
      <c r="AA56" s="133">
        <v>1223</v>
      </c>
      <c r="AB56" s="125">
        <v>1.2519629099589913E-3</v>
      </c>
      <c r="AC56" s="36">
        <v>38</v>
      </c>
      <c r="AD56" s="134">
        <v>413</v>
      </c>
      <c r="AE56" s="118">
        <v>4.8025768790227398E-4</v>
      </c>
      <c r="AF56" s="36">
        <v>47</v>
      </c>
      <c r="AG56" s="134">
        <v>43</v>
      </c>
      <c r="AH56" s="118">
        <v>7.1299592597444161E-5</v>
      </c>
      <c r="AI56" s="36">
        <v>59</v>
      </c>
      <c r="AJ56" s="133">
        <v>31</v>
      </c>
      <c r="AK56" s="125">
        <v>3.989822092545854E-5</v>
      </c>
      <c r="AL56" s="36">
        <v>57</v>
      </c>
      <c r="AM56" s="133">
        <v>22</v>
      </c>
      <c r="AN56" s="125">
        <v>2.927754984170161E-5</v>
      </c>
      <c r="AO56" s="36">
        <v>54</v>
      </c>
      <c r="AP56" s="124"/>
    </row>
    <row r="57" spans="1:42" x14ac:dyDescent="0.3">
      <c r="A57">
        <v>54</v>
      </c>
      <c r="B57" s="127" t="s">
        <v>65</v>
      </c>
      <c r="C57" s="133">
        <v>20652</v>
      </c>
      <c r="D57" s="125">
        <v>3.3033580621323069E-2</v>
      </c>
      <c r="E57" s="36">
        <v>7</v>
      </c>
      <c r="F57" s="133">
        <v>22199</v>
      </c>
      <c r="G57" s="125">
        <v>2.2247544141316352E-2</v>
      </c>
      <c r="H57" s="36">
        <v>10</v>
      </c>
      <c r="I57" s="133">
        <v>16511</v>
      </c>
      <c r="J57" s="125">
        <v>1.5760952052761151E-2</v>
      </c>
      <c r="K57" s="36">
        <v>11</v>
      </c>
      <c r="L57" s="166">
        <v>16974</v>
      </c>
      <c r="M57" s="125">
        <v>1.6186201392047649E-2</v>
      </c>
      <c r="N57" s="36">
        <v>11</v>
      </c>
      <c r="O57" s="133">
        <v>19353</v>
      </c>
      <c r="P57" s="125">
        <v>1.8613432486994257E-2</v>
      </c>
      <c r="Q57" s="36">
        <v>12</v>
      </c>
      <c r="R57" s="133">
        <v>22135</v>
      </c>
      <c r="S57" s="125">
        <v>1.9737593003431229E-2</v>
      </c>
      <c r="T57" s="36">
        <v>11</v>
      </c>
      <c r="U57" s="133">
        <v>18301</v>
      </c>
      <c r="V57" s="125">
        <v>1.7244839787231035E-2</v>
      </c>
      <c r="W57" s="36">
        <v>11</v>
      </c>
      <c r="X57" s="134">
        <v>19075</v>
      </c>
      <c r="Y57" s="118">
        <v>2.1104352309363805E-2</v>
      </c>
      <c r="Z57" s="36">
        <v>9</v>
      </c>
      <c r="AA57" s="133">
        <v>28662</v>
      </c>
      <c r="AB57" s="125">
        <v>2.9340769358335739E-2</v>
      </c>
      <c r="AC57" s="36">
        <v>8</v>
      </c>
      <c r="AD57" s="134">
        <v>18457</v>
      </c>
      <c r="AE57" s="118">
        <v>2.1462750957898961E-2</v>
      </c>
      <c r="AF57" s="36">
        <v>9</v>
      </c>
      <c r="AG57" s="134">
        <v>6369</v>
      </c>
      <c r="AH57" s="118">
        <v>1.0560630354723764E-2</v>
      </c>
      <c r="AI57" s="36">
        <v>12</v>
      </c>
      <c r="AJ57" s="133">
        <v>5052</v>
      </c>
      <c r="AK57" s="125">
        <v>6.5021229714650498E-3</v>
      </c>
      <c r="AL57" s="36">
        <v>12</v>
      </c>
      <c r="AM57" s="133">
        <v>3261</v>
      </c>
      <c r="AN57" s="125">
        <v>4.3397313651722252E-3</v>
      </c>
      <c r="AO57" s="36">
        <v>13</v>
      </c>
      <c r="AP57" s="124"/>
    </row>
    <row r="58" spans="1:42" x14ac:dyDescent="0.3">
      <c r="A58">
        <v>55</v>
      </c>
      <c r="B58" s="127" t="s">
        <v>66</v>
      </c>
      <c r="C58" s="133">
        <v>50479</v>
      </c>
      <c r="D58" s="125">
        <v>8.0742887671110167E-2</v>
      </c>
      <c r="E58" s="36">
        <v>4</v>
      </c>
      <c r="F58" s="133">
        <v>249761</v>
      </c>
      <c r="G58" s="125">
        <v>0.25030717024547561</v>
      </c>
      <c r="H58" s="36">
        <v>1</v>
      </c>
      <c r="I58" s="133">
        <v>334508</v>
      </c>
      <c r="J58" s="125">
        <v>0.31931224936497044</v>
      </c>
      <c r="K58" s="36">
        <v>1</v>
      </c>
      <c r="L58" s="166">
        <v>362703</v>
      </c>
      <c r="M58" s="125">
        <v>0.34586920015905848</v>
      </c>
      <c r="N58" s="36">
        <v>1</v>
      </c>
      <c r="O58" s="133">
        <v>319999</v>
      </c>
      <c r="P58" s="125">
        <v>0.30777036027518601</v>
      </c>
      <c r="Q58" s="36">
        <v>1</v>
      </c>
      <c r="R58" s="133">
        <v>327788</v>
      </c>
      <c r="S58" s="125">
        <v>0.29228579784995329</v>
      </c>
      <c r="T58" s="36">
        <v>1</v>
      </c>
      <c r="U58" s="133">
        <v>306094</v>
      </c>
      <c r="V58" s="125">
        <v>0.28842915632111343</v>
      </c>
      <c r="W58" s="36">
        <v>1</v>
      </c>
      <c r="X58" s="134">
        <v>287632</v>
      </c>
      <c r="Y58" s="118">
        <v>0.31823261145200155</v>
      </c>
      <c r="Z58" s="36">
        <v>1</v>
      </c>
      <c r="AA58" s="133">
        <v>323646</v>
      </c>
      <c r="AB58" s="125">
        <v>0.33131053798576265</v>
      </c>
      <c r="AC58" s="36">
        <v>1</v>
      </c>
      <c r="AD58" s="134">
        <v>307268</v>
      </c>
      <c r="AE58" s="118">
        <v>0.3573070683931136</v>
      </c>
      <c r="AF58" s="36">
        <v>1</v>
      </c>
      <c r="AG58" s="134">
        <v>208930</v>
      </c>
      <c r="AH58" s="118">
        <v>0.34643311352055833</v>
      </c>
      <c r="AI58" s="36">
        <v>1</v>
      </c>
      <c r="AJ58" s="133">
        <v>173556</v>
      </c>
      <c r="AK58" s="125">
        <v>0.22337340744964138</v>
      </c>
      <c r="AL58" s="36">
        <v>2</v>
      </c>
      <c r="AM58" s="133">
        <v>162570</v>
      </c>
      <c r="AN58" s="125">
        <v>0.21634778535297414</v>
      </c>
      <c r="AO58" s="36">
        <v>2</v>
      </c>
      <c r="AP58" s="124"/>
    </row>
    <row r="59" spans="1:42" x14ac:dyDescent="0.3">
      <c r="A59">
        <v>56</v>
      </c>
      <c r="B59" s="127" t="s">
        <v>90</v>
      </c>
      <c r="C59" s="133">
        <v>4241</v>
      </c>
      <c r="D59" s="125">
        <v>6.7836246085140007E-3</v>
      </c>
      <c r="E59" s="36">
        <v>24</v>
      </c>
      <c r="F59" s="133">
        <v>1417</v>
      </c>
      <c r="G59" s="125">
        <v>1.42009865526579E-3</v>
      </c>
      <c r="H59" s="36">
        <v>41</v>
      </c>
      <c r="I59" s="133">
        <v>1466</v>
      </c>
      <c r="J59" s="125">
        <v>1.3994037738082397E-3</v>
      </c>
      <c r="K59" s="36">
        <v>40</v>
      </c>
      <c r="L59" s="166">
        <v>784</v>
      </c>
      <c r="M59" s="125">
        <v>7.4761293103366069E-4</v>
      </c>
      <c r="N59" s="36">
        <v>48</v>
      </c>
      <c r="O59" s="133">
        <v>995</v>
      </c>
      <c r="P59" s="125">
        <v>9.5697645453207702E-4</v>
      </c>
      <c r="Q59" s="36">
        <v>44</v>
      </c>
      <c r="R59" s="133">
        <v>704</v>
      </c>
      <c r="S59" s="125">
        <v>6.277508685075937E-4</v>
      </c>
      <c r="T59" s="36">
        <v>48</v>
      </c>
      <c r="U59" s="133">
        <v>940</v>
      </c>
      <c r="V59" s="125">
        <v>8.8575211190629875E-4</v>
      </c>
      <c r="W59" s="36">
        <v>44</v>
      </c>
      <c r="X59" s="134">
        <v>435</v>
      </c>
      <c r="Y59" s="118">
        <v>4.812788075792008E-4</v>
      </c>
      <c r="Z59" s="36">
        <v>46</v>
      </c>
      <c r="AA59" s="133">
        <v>371</v>
      </c>
      <c r="AB59" s="125">
        <v>3.797859685975354E-4</v>
      </c>
      <c r="AC59" s="36">
        <v>46</v>
      </c>
      <c r="AD59" s="134">
        <v>294</v>
      </c>
      <c r="AE59" s="118">
        <v>3.4187835409992386E-4</v>
      </c>
      <c r="AF59" s="36">
        <v>53</v>
      </c>
      <c r="AG59" s="134">
        <v>158</v>
      </c>
      <c r="AH59" s="118">
        <v>2.6198454954409712E-4</v>
      </c>
      <c r="AI59" s="36">
        <v>49</v>
      </c>
      <c r="AJ59" s="133">
        <v>44</v>
      </c>
      <c r="AK59" s="125">
        <v>5.662973292645728E-5</v>
      </c>
      <c r="AL59" s="36">
        <v>53</v>
      </c>
      <c r="AM59" s="133">
        <v>62</v>
      </c>
      <c r="AN59" s="125">
        <v>8.2509458644795447E-5</v>
      </c>
      <c r="AO59" s="36">
        <v>50</v>
      </c>
      <c r="AP59" s="124"/>
    </row>
    <row r="60" spans="1:42" x14ac:dyDescent="0.3">
      <c r="A60">
        <v>57</v>
      </c>
      <c r="B60" s="127" t="s">
        <v>91</v>
      </c>
      <c r="C60" s="133">
        <v>2678</v>
      </c>
      <c r="D60" s="125">
        <v>4.2835526294742968E-3</v>
      </c>
      <c r="E60" s="36">
        <v>31</v>
      </c>
      <c r="F60" s="133">
        <v>2862</v>
      </c>
      <c r="G60" s="125">
        <v>2.8682585401345736E-3</v>
      </c>
      <c r="H60" s="36">
        <v>33</v>
      </c>
      <c r="I60" s="133">
        <v>3039</v>
      </c>
      <c r="J60" s="125">
        <v>2.9009468407934793E-3</v>
      </c>
      <c r="K60" s="36">
        <v>30</v>
      </c>
      <c r="L60" s="166">
        <v>2563</v>
      </c>
      <c r="M60" s="125">
        <v>2.4440458446929494E-3</v>
      </c>
      <c r="N60" s="36">
        <v>31</v>
      </c>
      <c r="O60" s="133">
        <v>2424</v>
      </c>
      <c r="P60" s="125">
        <v>2.3313677646087986E-3</v>
      </c>
      <c r="Q60" s="36">
        <v>29</v>
      </c>
      <c r="R60" s="133">
        <v>2205</v>
      </c>
      <c r="S60" s="125">
        <v>1.9661799219591533E-3</v>
      </c>
      <c r="T60" s="36">
        <v>30</v>
      </c>
      <c r="U60" s="133">
        <v>2480</v>
      </c>
      <c r="V60" s="125">
        <v>2.3368779122634265E-3</v>
      </c>
      <c r="W60" s="36">
        <v>33</v>
      </c>
      <c r="X60" s="134">
        <v>1851</v>
      </c>
      <c r="Y60" s="118">
        <v>2.0479243053542545E-3</v>
      </c>
      <c r="Z60" s="36">
        <v>35</v>
      </c>
      <c r="AA60" s="133">
        <v>2213</v>
      </c>
      <c r="AB60" s="125">
        <v>2.2654079474564576E-3</v>
      </c>
      <c r="AC60" s="36">
        <v>32</v>
      </c>
      <c r="AD60" s="134">
        <v>1013</v>
      </c>
      <c r="AE60" s="118">
        <v>1.1779686146368123E-3</v>
      </c>
      <c r="AF60" s="36">
        <v>36</v>
      </c>
      <c r="AG60" s="134">
        <v>399</v>
      </c>
      <c r="AH60" s="118">
        <v>6.615938941018656E-4</v>
      </c>
      <c r="AI60" s="36">
        <v>35</v>
      </c>
      <c r="AJ60" s="133">
        <v>440</v>
      </c>
      <c r="AK60" s="125">
        <v>5.6629732926457286E-4</v>
      </c>
      <c r="AL60" s="36">
        <v>31</v>
      </c>
      <c r="AM60" s="133">
        <v>1172</v>
      </c>
      <c r="AN60" s="125">
        <v>1.5596949279306496E-3</v>
      </c>
      <c r="AO60" s="36">
        <v>20</v>
      </c>
      <c r="AP60" s="124"/>
    </row>
    <row r="61" spans="1:42" x14ac:dyDescent="0.3">
      <c r="A61">
        <v>58</v>
      </c>
      <c r="B61" s="127" t="s">
        <v>67</v>
      </c>
      <c r="C61" s="133">
        <v>3614</v>
      </c>
      <c r="D61" s="125">
        <v>5.7807166553099738E-3</v>
      </c>
      <c r="E61" s="36">
        <v>27</v>
      </c>
      <c r="F61" s="133">
        <v>7757</v>
      </c>
      <c r="G61" s="125">
        <v>7.7739627868007996E-3</v>
      </c>
      <c r="H61" s="36">
        <v>18</v>
      </c>
      <c r="I61" s="133">
        <v>7389</v>
      </c>
      <c r="J61" s="125">
        <v>7.0533386662135628E-3</v>
      </c>
      <c r="K61" s="36">
        <v>18</v>
      </c>
      <c r="L61" s="166">
        <v>6247</v>
      </c>
      <c r="M61" s="125">
        <v>5.9570637502133657E-3</v>
      </c>
      <c r="N61" s="36">
        <v>19</v>
      </c>
      <c r="O61" s="133">
        <v>6632</v>
      </c>
      <c r="P61" s="125">
        <v>6.3785606497052611E-3</v>
      </c>
      <c r="Q61" s="36">
        <v>19</v>
      </c>
      <c r="R61" s="133">
        <v>5543</v>
      </c>
      <c r="S61" s="125">
        <v>4.9426463979227149E-3</v>
      </c>
      <c r="T61" s="36">
        <v>23</v>
      </c>
      <c r="U61" s="133">
        <v>5690</v>
      </c>
      <c r="V61" s="125">
        <v>5.3616271454753617E-3</v>
      </c>
      <c r="W61" s="36">
        <v>19</v>
      </c>
      <c r="X61" s="134">
        <v>3629</v>
      </c>
      <c r="Y61" s="118">
        <v>4.0150822820802755E-3</v>
      </c>
      <c r="Z61" s="36">
        <v>26</v>
      </c>
      <c r="AA61" s="133">
        <v>2545</v>
      </c>
      <c r="AB61" s="125">
        <v>2.6052703236677291E-3</v>
      </c>
      <c r="AC61" s="36">
        <v>28</v>
      </c>
      <c r="AD61" s="134">
        <v>1987</v>
      </c>
      <c r="AE61" s="118">
        <v>2.31058601903588E-3</v>
      </c>
      <c r="AF61" s="36">
        <v>27</v>
      </c>
      <c r="AG61" s="134">
        <v>337</v>
      </c>
      <c r="AH61" s="118">
        <v>5.5878983035671348E-4</v>
      </c>
      <c r="AI61" s="36">
        <v>37</v>
      </c>
      <c r="AJ61" s="133">
        <v>354</v>
      </c>
      <c r="AK61" s="125">
        <v>4.5561194218104268E-4</v>
      </c>
      <c r="AL61" s="36">
        <v>33</v>
      </c>
      <c r="AM61" s="133">
        <v>266</v>
      </c>
      <c r="AN61" s="125">
        <v>3.5399219354057405E-4</v>
      </c>
      <c r="AO61" s="36">
        <v>33</v>
      </c>
      <c r="AP61" s="124"/>
    </row>
    <row r="62" spans="1:42" x14ac:dyDescent="0.3">
      <c r="A62">
        <v>59</v>
      </c>
      <c r="B62" s="127" t="s">
        <v>68</v>
      </c>
      <c r="C62" s="133">
        <v>667</v>
      </c>
      <c r="D62" s="125">
        <v>1.0668893218294833E-3</v>
      </c>
      <c r="E62" s="36">
        <v>50</v>
      </c>
      <c r="F62" s="133">
        <v>759</v>
      </c>
      <c r="G62" s="125">
        <v>7.6065975959543723E-4</v>
      </c>
      <c r="H62" s="36">
        <v>54</v>
      </c>
      <c r="I62" s="133">
        <v>566</v>
      </c>
      <c r="J62" s="125">
        <v>5.4028822372132585E-4</v>
      </c>
      <c r="K62" s="36">
        <v>56</v>
      </c>
      <c r="L62" s="166">
        <v>464</v>
      </c>
      <c r="M62" s="125">
        <v>4.4246479591788081E-4</v>
      </c>
      <c r="N62" s="36">
        <v>55</v>
      </c>
      <c r="O62" s="133">
        <v>704</v>
      </c>
      <c r="P62" s="125">
        <v>6.7709690853324839E-4</v>
      </c>
      <c r="Q62" s="36">
        <v>50</v>
      </c>
      <c r="R62" s="133">
        <v>1092</v>
      </c>
      <c r="S62" s="125">
        <v>9.7372719944643785E-4</v>
      </c>
      <c r="T62" s="36">
        <v>41</v>
      </c>
      <c r="U62" s="133">
        <v>2540</v>
      </c>
      <c r="V62" s="125">
        <v>2.3934152811085092E-3</v>
      </c>
      <c r="W62" s="36">
        <v>31</v>
      </c>
      <c r="X62" s="134">
        <v>1320</v>
      </c>
      <c r="Y62" s="118">
        <v>1.4604322436886092E-3</v>
      </c>
      <c r="Z62" s="36">
        <v>38</v>
      </c>
      <c r="AA62" s="133">
        <v>280</v>
      </c>
      <c r="AB62" s="125">
        <v>2.8663091969625314E-4</v>
      </c>
      <c r="AC62" s="36">
        <v>54</v>
      </c>
      <c r="AD62" s="134">
        <v>410</v>
      </c>
      <c r="AE62" s="118">
        <v>4.7676913326860128E-4</v>
      </c>
      <c r="AF62" s="36">
        <v>48</v>
      </c>
      <c r="AG62" s="134">
        <v>250</v>
      </c>
      <c r="AH62" s="118">
        <v>4.1453251510141953E-4</v>
      </c>
      <c r="AI62" s="36">
        <v>40</v>
      </c>
      <c r="AJ62" s="133">
        <v>54</v>
      </c>
      <c r="AK62" s="125">
        <v>6.9500126773379387E-5</v>
      </c>
      <c r="AL62" s="36">
        <v>52</v>
      </c>
      <c r="AM62" s="133">
        <v>68</v>
      </c>
      <c r="AN62" s="125">
        <v>9.0494244965259521E-5</v>
      </c>
      <c r="AO62" s="36">
        <v>48</v>
      </c>
      <c r="AP62" s="124"/>
    </row>
    <row r="63" spans="1:42" x14ac:dyDescent="0.3">
      <c r="A63">
        <v>60</v>
      </c>
      <c r="B63" s="127" t="s">
        <v>69</v>
      </c>
      <c r="C63" s="133">
        <v>1174</v>
      </c>
      <c r="D63" s="125">
        <v>1.8778531691571415E-3</v>
      </c>
      <c r="E63" s="36">
        <v>43</v>
      </c>
      <c r="F63" s="133">
        <v>1920</v>
      </c>
      <c r="G63" s="125">
        <v>1.9241986013481416E-3</v>
      </c>
      <c r="H63" s="36">
        <v>39</v>
      </c>
      <c r="I63" s="133">
        <v>1359</v>
      </c>
      <c r="J63" s="125">
        <v>1.2972644806312399E-3</v>
      </c>
      <c r="K63" s="36">
        <v>41</v>
      </c>
      <c r="L63" s="166">
        <v>1361</v>
      </c>
      <c r="M63" s="125">
        <v>1.2978331621643013E-3</v>
      </c>
      <c r="N63" s="36">
        <v>37</v>
      </c>
      <c r="O63" s="133">
        <v>1398</v>
      </c>
      <c r="P63" s="125">
        <v>1.3445759632521041E-3</v>
      </c>
      <c r="Q63" s="36">
        <v>39</v>
      </c>
      <c r="R63" s="133">
        <v>1850</v>
      </c>
      <c r="S63" s="125">
        <v>1.6496294129816026E-3</v>
      </c>
      <c r="T63" s="36">
        <v>34</v>
      </c>
      <c r="U63" s="133">
        <v>1506</v>
      </c>
      <c r="V63" s="125">
        <v>1.4190879580115807E-3</v>
      </c>
      <c r="W63" s="36">
        <v>38</v>
      </c>
      <c r="X63" s="134">
        <v>2485</v>
      </c>
      <c r="Y63" s="118">
        <v>2.7493743375501469E-3</v>
      </c>
      <c r="Z63" s="36">
        <v>31</v>
      </c>
      <c r="AA63" s="133">
        <v>1998</v>
      </c>
      <c r="AB63" s="125">
        <v>2.0453163484039777E-3</v>
      </c>
      <c r="AC63" s="36">
        <v>35</v>
      </c>
      <c r="AD63" s="134">
        <v>1765</v>
      </c>
      <c r="AE63" s="118">
        <v>2.0524329761441007E-3</v>
      </c>
      <c r="AF63" s="36">
        <v>28</v>
      </c>
      <c r="AG63" s="134">
        <v>1042</v>
      </c>
      <c r="AH63" s="118">
        <v>1.7277715229427166E-3</v>
      </c>
      <c r="AI63" s="36">
        <v>29</v>
      </c>
      <c r="AJ63" s="133">
        <v>625</v>
      </c>
      <c r="AK63" s="125">
        <v>8.0439961543263185E-4</v>
      </c>
      <c r="AL63" s="36">
        <v>30</v>
      </c>
      <c r="AM63" s="133">
        <v>456</v>
      </c>
      <c r="AN63" s="125">
        <v>6.0684376035526977E-4</v>
      </c>
      <c r="AO63" s="36">
        <v>29</v>
      </c>
      <c r="AP63" s="124"/>
    </row>
    <row r="64" spans="1:42" x14ac:dyDescent="0.3">
      <c r="A64">
        <v>61</v>
      </c>
      <c r="B64" s="127" t="s">
        <v>70</v>
      </c>
      <c r="C64" s="133">
        <v>4</v>
      </c>
      <c r="D64" s="125">
        <v>6.3981368625456263E-6</v>
      </c>
      <c r="E64" s="36">
        <v>65</v>
      </c>
      <c r="F64" s="133">
        <v>2</v>
      </c>
      <c r="G64" s="125">
        <v>2.004373543070981E-6</v>
      </c>
      <c r="H64" s="36">
        <v>67</v>
      </c>
      <c r="I64" s="133">
        <v>0</v>
      </c>
      <c r="J64" s="125">
        <v>0</v>
      </c>
      <c r="K64" s="36">
        <v>67</v>
      </c>
      <c r="L64" s="166">
        <v>6</v>
      </c>
      <c r="M64" s="125">
        <v>5.7215275334208729E-6</v>
      </c>
      <c r="N64" s="36">
        <v>66</v>
      </c>
      <c r="O64" s="133">
        <v>105</v>
      </c>
      <c r="P64" s="125">
        <v>1.009874650511237E-4</v>
      </c>
      <c r="Q64" s="36">
        <v>62</v>
      </c>
      <c r="R64" s="133">
        <v>3</v>
      </c>
      <c r="S64" s="125">
        <v>2.6750747237539503E-6</v>
      </c>
      <c r="T64" s="36">
        <v>65</v>
      </c>
      <c r="U64" s="133">
        <v>5</v>
      </c>
      <c r="V64" s="125">
        <v>4.7114474037569082E-6</v>
      </c>
      <c r="W64" s="36">
        <v>64</v>
      </c>
      <c r="X64" s="134">
        <v>1</v>
      </c>
      <c r="Y64" s="118">
        <v>1.1063880634004616E-6</v>
      </c>
      <c r="Z64" s="36">
        <v>66</v>
      </c>
      <c r="AA64" s="133">
        <v>1</v>
      </c>
      <c r="AB64" s="125">
        <v>1.0236818560580468E-6</v>
      </c>
      <c r="AC64" s="36">
        <v>67</v>
      </c>
      <c r="AD64" s="134">
        <v>0</v>
      </c>
      <c r="AE64" s="118">
        <v>0</v>
      </c>
      <c r="AF64" s="36">
        <v>67</v>
      </c>
      <c r="AG64" s="134">
        <v>1</v>
      </c>
      <c r="AH64" s="118">
        <v>1.658130060405678E-6</v>
      </c>
      <c r="AI64" s="36">
        <v>65</v>
      </c>
      <c r="AJ64" s="133">
        <v>0</v>
      </c>
      <c r="AK64" s="125">
        <v>0</v>
      </c>
      <c r="AL64" s="36">
        <v>67</v>
      </c>
      <c r="AM64" s="133">
        <v>2</v>
      </c>
      <c r="AN64" s="125">
        <v>2.661595440154692E-6</v>
      </c>
      <c r="AO64" s="36">
        <v>61</v>
      </c>
      <c r="AP64" s="124"/>
    </row>
    <row r="65" spans="1:42" x14ac:dyDescent="0.3">
      <c r="A65">
        <v>62</v>
      </c>
      <c r="B65" s="127" t="s">
        <v>71</v>
      </c>
      <c r="C65" s="133">
        <v>1274</v>
      </c>
      <c r="D65" s="125">
        <v>2.0378065907207823E-3</v>
      </c>
      <c r="E65" s="36">
        <v>41</v>
      </c>
      <c r="F65" s="133">
        <v>1109</v>
      </c>
      <c r="G65" s="125">
        <v>1.111425129632859E-3</v>
      </c>
      <c r="H65" s="36">
        <v>49</v>
      </c>
      <c r="I65" s="133">
        <v>1041</v>
      </c>
      <c r="J65" s="125">
        <v>9.9371031960053036E-4</v>
      </c>
      <c r="K65" s="36">
        <v>43</v>
      </c>
      <c r="L65" s="166">
        <v>445</v>
      </c>
      <c r="M65" s="125">
        <v>4.243466253953814E-4</v>
      </c>
      <c r="N65" s="36">
        <v>56</v>
      </c>
      <c r="O65" s="133">
        <v>578</v>
      </c>
      <c r="P65" s="125">
        <v>5.5591195047190005E-4</v>
      </c>
      <c r="Q65" s="36">
        <v>52</v>
      </c>
      <c r="R65" s="133">
        <v>474</v>
      </c>
      <c r="S65" s="125">
        <v>4.2266180635312415E-4</v>
      </c>
      <c r="T65" s="36">
        <v>52</v>
      </c>
      <c r="U65" s="133">
        <v>248</v>
      </c>
      <c r="V65" s="125">
        <v>2.3368779122634264E-4</v>
      </c>
      <c r="W65" s="36">
        <v>57</v>
      </c>
      <c r="X65" s="134">
        <v>271</v>
      </c>
      <c r="Y65" s="118">
        <v>2.9983116518152511E-4</v>
      </c>
      <c r="Z65" s="36">
        <v>55</v>
      </c>
      <c r="AA65" s="133">
        <v>67</v>
      </c>
      <c r="AB65" s="125">
        <v>6.8586684355889134E-5</v>
      </c>
      <c r="AC65" s="36">
        <v>62</v>
      </c>
      <c r="AD65" s="134">
        <v>20</v>
      </c>
      <c r="AE65" s="118">
        <v>2.3257030891151282E-5</v>
      </c>
      <c r="AF65" s="36">
        <v>63</v>
      </c>
      <c r="AG65" s="134">
        <v>18</v>
      </c>
      <c r="AH65" s="118">
        <v>2.9846341087302207E-5</v>
      </c>
      <c r="AI65" s="36">
        <v>61</v>
      </c>
      <c r="AJ65" s="133">
        <v>26</v>
      </c>
      <c r="AK65" s="125">
        <v>3.3463024001997487E-5</v>
      </c>
      <c r="AL65" s="36">
        <v>60</v>
      </c>
      <c r="AM65" s="133">
        <v>4</v>
      </c>
      <c r="AN65" s="125">
        <v>5.3231908803093839E-6</v>
      </c>
      <c r="AO65" s="36">
        <v>57</v>
      </c>
      <c r="AP65" s="124"/>
    </row>
    <row r="66" spans="1:42" x14ac:dyDescent="0.3">
      <c r="A66">
        <v>63</v>
      </c>
      <c r="B66" s="127" t="s">
        <v>72</v>
      </c>
      <c r="C66" s="133">
        <v>42</v>
      </c>
      <c r="D66" s="125">
        <v>6.7180437056729082E-5</v>
      </c>
      <c r="E66" s="36">
        <v>64</v>
      </c>
      <c r="F66" s="133">
        <v>18</v>
      </c>
      <c r="G66" s="125">
        <v>1.8039361887638828E-5</v>
      </c>
      <c r="H66" s="36">
        <v>64</v>
      </c>
      <c r="I66" s="133">
        <v>35</v>
      </c>
      <c r="J66" s="125">
        <v>3.3410049170046649E-5</v>
      </c>
      <c r="K66" s="36">
        <v>64</v>
      </c>
      <c r="L66" s="166">
        <v>20</v>
      </c>
      <c r="M66" s="125">
        <v>1.9071758444736242E-5</v>
      </c>
      <c r="N66" s="36">
        <v>65</v>
      </c>
      <c r="O66" s="133">
        <v>8</v>
      </c>
      <c r="P66" s="125">
        <v>7.6942830515141861E-6</v>
      </c>
      <c r="Q66" s="36">
        <v>65</v>
      </c>
      <c r="R66" s="133">
        <v>0</v>
      </c>
      <c r="S66" s="125">
        <v>0</v>
      </c>
      <c r="T66" s="36">
        <v>66</v>
      </c>
      <c r="U66" s="133">
        <v>0</v>
      </c>
      <c r="V66" s="125">
        <v>0</v>
      </c>
      <c r="W66" s="36">
        <v>66</v>
      </c>
      <c r="X66" s="134">
        <v>4</v>
      </c>
      <c r="Y66" s="118">
        <v>4.4255522536018465E-6</v>
      </c>
      <c r="Z66" s="36">
        <v>65</v>
      </c>
      <c r="AA66" s="133">
        <v>9</v>
      </c>
      <c r="AB66" s="125">
        <v>9.2131367045224221E-6</v>
      </c>
      <c r="AC66" s="36">
        <v>65</v>
      </c>
      <c r="AD66" s="134">
        <v>3</v>
      </c>
      <c r="AE66" s="118">
        <v>3.488554633672692E-6</v>
      </c>
      <c r="AF66" s="36">
        <v>64</v>
      </c>
      <c r="AG66" s="134">
        <v>9</v>
      </c>
      <c r="AH66" s="118">
        <v>1.4923170543651103E-5</v>
      </c>
      <c r="AI66" s="36">
        <v>63</v>
      </c>
      <c r="AJ66" s="133">
        <v>6</v>
      </c>
      <c r="AK66" s="125">
        <v>7.722236308153265E-6</v>
      </c>
      <c r="AL66" s="36">
        <v>64</v>
      </c>
      <c r="AM66" s="133">
        <v>4</v>
      </c>
      <c r="AN66" s="125">
        <v>5.3231908803093839E-6</v>
      </c>
      <c r="AO66" s="36">
        <v>58</v>
      </c>
      <c r="AP66" s="124"/>
    </row>
    <row r="67" spans="1:42" x14ac:dyDescent="0.3">
      <c r="A67">
        <v>64</v>
      </c>
      <c r="B67" s="127" t="s">
        <v>73</v>
      </c>
      <c r="C67" s="133">
        <v>261</v>
      </c>
      <c r="D67" s="125">
        <v>4.1747843028110213E-4</v>
      </c>
      <c r="E67" s="36">
        <v>61</v>
      </c>
      <c r="F67" s="133">
        <v>653</v>
      </c>
      <c r="G67" s="125">
        <v>6.5442796181267525E-4</v>
      </c>
      <c r="H67" s="36">
        <v>56</v>
      </c>
      <c r="I67" s="133">
        <v>354</v>
      </c>
      <c r="J67" s="125">
        <v>3.3791878303418614E-4</v>
      </c>
      <c r="K67" s="36">
        <v>59</v>
      </c>
      <c r="L67" s="166">
        <v>198</v>
      </c>
      <c r="M67" s="125">
        <v>1.888104086028888E-4</v>
      </c>
      <c r="N67" s="36">
        <v>61</v>
      </c>
      <c r="O67" s="133">
        <v>220</v>
      </c>
      <c r="P67" s="125">
        <v>2.1159278391664013E-4</v>
      </c>
      <c r="Q67" s="36">
        <v>60</v>
      </c>
      <c r="R67" s="133">
        <v>192</v>
      </c>
      <c r="S67" s="125">
        <v>1.7120478232025282E-4</v>
      </c>
      <c r="T67" s="36">
        <v>62</v>
      </c>
      <c r="U67" s="133">
        <v>100</v>
      </c>
      <c r="V67" s="125">
        <v>9.4228948075138165E-5</v>
      </c>
      <c r="W67" s="36">
        <v>61</v>
      </c>
      <c r="X67" s="134">
        <v>106</v>
      </c>
      <c r="Y67" s="118">
        <v>1.1727713472044893E-4</v>
      </c>
      <c r="Z67" s="36">
        <v>63</v>
      </c>
      <c r="AA67" s="133">
        <v>129</v>
      </c>
      <c r="AB67" s="125">
        <v>1.3205495943148805E-4</v>
      </c>
      <c r="AC67" s="36">
        <v>60</v>
      </c>
      <c r="AD67" s="134">
        <v>69</v>
      </c>
      <c r="AE67" s="118">
        <v>8.0236756574471918E-5</v>
      </c>
      <c r="AF67" s="36">
        <v>60</v>
      </c>
      <c r="AG67" s="134">
        <v>44</v>
      </c>
      <c r="AH67" s="118">
        <v>7.2957722657849834E-5</v>
      </c>
      <c r="AI67" s="36">
        <v>58</v>
      </c>
      <c r="AJ67" s="133">
        <v>28</v>
      </c>
      <c r="AK67" s="125">
        <v>3.6037102771381907E-5</v>
      </c>
      <c r="AL67" s="36">
        <v>59</v>
      </c>
      <c r="AM67" s="133">
        <v>70</v>
      </c>
      <c r="AN67" s="125">
        <v>9.3155840405414217E-5</v>
      </c>
      <c r="AO67" s="36">
        <v>47</v>
      </c>
      <c r="AP67" s="124"/>
    </row>
    <row r="68" spans="1:42" x14ac:dyDescent="0.3">
      <c r="A68">
        <v>65</v>
      </c>
      <c r="B68" s="127" t="s">
        <v>74</v>
      </c>
      <c r="C68" s="133">
        <v>55663</v>
      </c>
      <c r="D68" s="125">
        <v>8.9034873044969307E-2</v>
      </c>
      <c r="E68" s="36">
        <v>3</v>
      </c>
      <c r="F68" s="133">
        <v>29036</v>
      </c>
      <c r="G68" s="125">
        <v>2.9099495098304499E-2</v>
      </c>
      <c r="H68" s="36">
        <v>7</v>
      </c>
      <c r="I68" s="133">
        <v>28099</v>
      </c>
      <c r="J68" s="125">
        <v>2.6822542046546882E-2</v>
      </c>
      <c r="K68" s="36">
        <v>8</v>
      </c>
      <c r="L68" s="166">
        <v>28398</v>
      </c>
      <c r="M68" s="125">
        <v>2.707998981568099E-2</v>
      </c>
      <c r="N68" s="36">
        <v>7</v>
      </c>
      <c r="O68" s="133">
        <v>27088</v>
      </c>
      <c r="P68" s="125">
        <v>2.6052842412427037E-2</v>
      </c>
      <c r="Q68" s="36">
        <v>8</v>
      </c>
      <c r="R68" s="133">
        <v>30979</v>
      </c>
      <c r="S68" s="125">
        <v>2.7623713289057876E-2</v>
      </c>
      <c r="T68" s="36">
        <v>9</v>
      </c>
      <c r="U68" s="133">
        <v>29378</v>
      </c>
      <c r="V68" s="125">
        <v>2.768258036551409E-2</v>
      </c>
      <c r="W68" s="36">
        <v>8</v>
      </c>
      <c r="X68" s="134">
        <v>26849</v>
      </c>
      <c r="Y68" s="118">
        <v>2.9705413114238993E-2</v>
      </c>
      <c r="Z68" s="36">
        <v>7</v>
      </c>
      <c r="AA68" s="133">
        <v>34819</v>
      </c>
      <c r="AB68" s="125">
        <v>3.5643578546085131E-2</v>
      </c>
      <c r="AC68" s="36">
        <v>4</v>
      </c>
      <c r="AD68" s="134">
        <v>24722</v>
      </c>
      <c r="AE68" s="118">
        <v>2.87480158845521E-2</v>
      </c>
      <c r="AF68" s="36">
        <v>8</v>
      </c>
      <c r="AG68" s="134">
        <v>12340</v>
      </c>
      <c r="AH68" s="118">
        <v>2.0461324945406069E-2</v>
      </c>
      <c r="AI68" s="36">
        <v>7</v>
      </c>
      <c r="AJ68" s="133">
        <v>6899</v>
      </c>
      <c r="AK68" s="125">
        <v>8.8792847149915637E-3</v>
      </c>
      <c r="AL68" s="36">
        <v>9</v>
      </c>
      <c r="AM68" s="133">
        <v>4172</v>
      </c>
      <c r="AN68" s="125">
        <v>5.5520880881626874E-3</v>
      </c>
      <c r="AO68" s="36">
        <v>11</v>
      </c>
      <c r="AP68" s="124"/>
    </row>
    <row r="69" spans="1:42" x14ac:dyDescent="0.3">
      <c r="A69">
        <v>66</v>
      </c>
      <c r="B69" s="127" t="s">
        <v>76</v>
      </c>
      <c r="C69" s="133">
        <v>349</v>
      </c>
      <c r="D69" s="125">
        <v>5.5823744125710589E-4</v>
      </c>
      <c r="E69" s="36">
        <v>59</v>
      </c>
      <c r="F69" s="133">
        <v>385</v>
      </c>
      <c r="G69" s="125">
        <v>3.858419070411638E-4</v>
      </c>
      <c r="H69" s="36">
        <v>61</v>
      </c>
      <c r="I69" s="133">
        <v>381</v>
      </c>
      <c r="J69" s="125">
        <v>3.6369224953679356E-4</v>
      </c>
      <c r="K69" s="36">
        <v>57</v>
      </c>
      <c r="L69" s="166">
        <v>465</v>
      </c>
      <c r="M69" s="125">
        <v>4.4341838384011762E-4</v>
      </c>
      <c r="N69" s="36">
        <v>54</v>
      </c>
      <c r="O69" s="133">
        <v>366</v>
      </c>
      <c r="P69" s="125">
        <v>3.5201344960677404E-4</v>
      </c>
      <c r="Q69" s="36">
        <v>57</v>
      </c>
      <c r="R69" s="133">
        <v>412</v>
      </c>
      <c r="S69" s="125">
        <v>3.673769287288758E-4</v>
      </c>
      <c r="T69" s="36">
        <v>55</v>
      </c>
      <c r="U69" s="133">
        <v>325</v>
      </c>
      <c r="V69" s="125">
        <v>3.0624408124419904E-4</v>
      </c>
      <c r="W69" s="36">
        <v>53</v>
      </c>
      <c r="X69" s="134">
        <v>256</v>
      </c>
      <c r="Y69" s="118">
        <v>2.8323534423051818E-4</v>
      </c>
      <c r="Z69" s="36">
        <v>57</v>
      </c>
      <c r="AA69" s="133">
        <v>351</v>
      </c>
      <c r="AB69" s="125">
        <v>3.5931233147637443E-4</v>
      </c>
      <c r="AC69" s="36">
        <v>48</v>
      </c>
      <c r="AD69" s="134">
        <v>481</v>
      </c>
      <c r="AE69" s="118">
        <v>5.5933159293218831E-4</v>
      </c>
      <c r="AF69" s="36">
        <v>44</v>
      </c>
      <c r="AG69" s="134">
        <v>226</v>
      </c>
      <c r="AH69" s="118">
        <v>3.7473739365168323E-4</v>
      </c>
      <c r="AI69" s="36">
        <v>42</v>
      </c>
      <c r="AJ69" s="133">
        <v>228</v>
      </c>
      <c r="AK69" s="125">
        <v>2.9344497970982408E-4</v>
      </c>
      <c r="AL69" s="36">
        <v>37</v>
      </c>
      <c r="AM69" s="133">
        <v>88</v>
      </c>
      <c r="AN69" s="125">
        <v>1.1711019936680644E-4</v>
      </c>
      <c r="AO69" s="36">
        <v>45</v>
      </c>
      <c r="AP69" s="124"/>
    </row>
    <row r="70" spans="1:42" x14ac:dyDescent="0.3">
      <c r="A70">
        <v>67</v>
      </c>
      <c r="B70" s="127" t="s">
        <v>77</v>
      </c>
      <c r="C70" s="133">
        <v>19983</v>
      </c>
      <c r="D70" s="125">
        <v>3.1963492231062311E-2</v>
      </c>
      <c r="E70" s="36">
        <v>8</v>
      </c>
      <c r="F70" s="133">
        <v>15199</v>
      </c>
      <c r="G70" s="125">
        <v>1.5232236740567919E-2</v>
      </c>
      <c r="H70" s="36">
        <v>13</v>
      </c>
      <c r="I70" s="133">
        <v>11004</v>
      </c>
      <c r="J70" s="125">
        <v>1.0504119459062667E-2</v>
      </c>
      <c r="K70" s="36">
        <v>15</v>
      </c>
      <c r="L70" s="166">
        <v>10131</v>
      </c>
      <c r="M70" s="125">
        <v>9.6607992401811435E-3</v>
      </c>
      <c r="N70" s="36">
        <v>14</v>
      </c>
      <c r="O70" s="133">
        <v>11240</v>
      </c>
      <c r="P70" s="125">
        <v>1.0810467687377432E-2</v>
      </c>
      <c r="Q70" s="36">
        <v>16</v>
      </c>
      <c r="R70" s="133">
        <v>9946</v>
      </c>
      <c r="S70" s="125">
        <v>8.8687644008189296E-3</v>
      </c>
      <c r="T70" s="36">
        <v>16</v>
      </c>
      <c r="U70" s="133">
        <v>11820</v>
      </c>
      <c r="V70" s="125">
        <v>1.1137861662481331E-2</v>
      </c>
      <c r="W70" s="36">
        <v>14</v>
      </c>
      <c r="X70" s="134">
        <v>10080</v>
      </c>
      <c r="Y70" s="118">
        <v>1.1152391679076654E-2</v>
      </c>
      <c r="Z70" s="36">
        <v>13</v>
      </c>
      <c r="AA70" s="133">
        <v>7603</v>
      </c>
      <c r="AB70" s="125">
        <v>7.78305315160933E-3</v>
      </c>
      <c r="AC70" s="36">
        <v>14</v>
      </c>
      <c r="AD70" s="134">
        <v>7871</v>
      </c>
      <c r="AE70" s="118">
        <v>9.1528045072125867E-3</v>
      </c>
      <c r="AF70" s="36">
        <v>13</v>
      </c>
      <c r="AG70" s="134">
        <v>5003</v>
      </c>
      <c r="AH70" s="118">
        <v>8.295624692209607E-3</v>
      </c>
      <c r="AI70" s="36">
        <v>14</v>
      </c>
      <c r="AJ70" s="133">
        <v>4273</v>
      </c>
      <c r="AK70" s="125">
        <v>5.4995192907898172E-3</v>
      </c>
      <c r="AL70" s="36">
        <v>14</v>
      </c>
      <c r="AM70" s="133">
        <v>2284</v>
      </c>
      <c r="AN70" s="125">
        <v>3.039541992656658E-3</v>
      </c>
      <c r="AO70" s="36">
        <v>16</v>
      </c>
      <c r="AP70" s="124"/>
    </row>
    <row r="71" spans="1:42" x14ac:dyDescent="0.3">
      <c r="B71" s="127"/>
      <c r="C71" s="34"/>
      <c r="D71" s="31"/>
      <c r="E71" s="36"/>
      <c r="F71" s="34"/>
      <c r="G71" s="31"/>
      <c r="H71" s="36"/>
      <c r="I71" s="34"/>
      <c r="J71" s="31"/>
      <c r="K71" s="36"/>
      <c r="L71" s="166"/>
      <c r="M71" s="125"/>
      <c r="N71" s="36"/>
      <c r="O71" s="133"/>
      <c r="P71" s="125"/>
      <c r="Q71" s="36"/>
      <c r="R71" s="133"/>
      <c r="S71" s="125"/>
      <c r="T71" s="36"/>
      <c r="U71" s="133"/>
      <c r="V71" s="126"/>
      <c r="W71" s="36"/>
      <c r="X71" s="134"/>
      <c r="Y71" s="117"/>
      <c r="Z71" s="36"/>
      <c r="AA71" s="133"/>
      <c r="AB71" s="125"/>
      <c r="AC71" s="36"/>
      <c r="AD71" s="134"/>
      <c r="AE71" s="118"/>
      <c r="AF71" s="36"/>
      <c r="AG71" s="134"/>
      <c r="AH71" s="118"/>
      <c r="AI71" s="36"/>
      <c r="AJ71" s="133"/>
      <c r="AK71" s="125"/>
      <c r="AL71" s="36"/>
      <c r="AM71" s="133"/>
      <c r="AN71" s="125"/>
      <c r="AO71" s="36"/>
      <c r="AP71" s="124"/>
    </row>
    <row r="72" spans="1:42" x14ac:dyDescent="0.3">
      <c r="B72" s="127" t="s">
        <v>78</v>
      </c>
      <c r="C72" s="133">
        <v>625182</v>
      </c>
      <c r="D72" s="125">
        <v>0.49249382198655922</v>
      </c>
      <c r="E72" s="36"/>
      <c r="F72" s="133">
        <v>997818</v>
      </c>
      <c r="G72" s="125">
        <v>0.68304353451196953</v>
      </c>
      <c r="H72" s="36"/>
      <c r="I72" s="133">
        <v>1047589</v>
      </c>
      <c r="J72" s="125">
        <v>0.74296512580398311</v>
      </c>
      <c r="K72" s="36"/>
      <c r="L72" s="166">
        <v>1048671</v>
      </c>
      <c r="M72" s="125">
        <v>0.7501706118419641</v>
      </c>
      <c r="N72" s="36"/>
      <c r="O72" s="133">
        <v>1039733</v>
      </c>
      <c r="P72" s="125">
        <v>0.76190954250971499</v>
      </c>
      <c r="Q72" s="36"/>
      <c r="R72" s="133">
        <v>1121464</v>
      </c>
      <c r="S72" s="125">
        <v>0.77791119111286833</v>
      </c>
      <c r="T72" s="36"/>
      <c r="U72" s="133">
        <v>1061245</v>
      </c>
      <c r="V72" s="125">
        <v>0.76608036428420867</v>
      </c>
      <c r="W72" s="36"/>
      <c r="X72" s="134">
        <v>903842</v>
      </c>
      <c r="Y72" s="117"/>
      <c r="Z72" s="36"/>
      <c r="AA72" s="133">
        <v>976866</v>
      </c>
      <c r="AB72" s="125">
        <v>0.75604434727086278</v>
      </c>
      <c r="AC72" s="36"/>
      <c r="AD72" s="134">
        <v>859955</v>
      </c>
      <c r="AE72" s="118">
        <v>0.76668473522137848</v>
      </c>
      <c r="AF72" s="36"/>
      <c r="AG72" s="134">
        <v>603089</v>
      </c>
      <c r="AH72" s="118">
        <v>0.72618104405329842</v>
      </c>
      <c r="AI72" s="36"/>
      <c r="AJ72" s="133">
        <v>776977</v>
      </c>
      <c r="AK72" s="125">
        <v>0.81249013114208957</v>
      </c>
      <c r="AL72" s="36"/>
      <c r="AM72" s="133">
        <v>751429</v>
      </c>
      <c r="AN72" s="125">
        <v>0.82180779801413228</v>
      </c>
      <c r="AO72" s="36"/>
      <c r="AP72" s="124"/>
    </row>
    <row r="73" spans="1:42" x14ac:dyDescent="0.3">
      <c r="B73" s="127" t="s">
        <v>79</v>
      </c>
      <c r="C73" s="133">
        <v>644239</v>
      </c>
      <c r="D73" s="125">
        <v>0.50750617801344078</v>
      </c>
      <c r="E73" s="36"/>
      <c r="F73" s="133">
        <v>463023</v>
      </c>
      <c r="G73" s="125">
        <v>0.31695646548803053</v>
      </c>
      <c r="H73" s="36"/>
      <c r="I73" s="133">
        <v>362422</v>
      </c>
      <c r="J73" s="125">
        <v>0.25703487419601689</v>
      </c>
      <c r="K73" s="36"/>
      <c r="L73" s="166">
        <v>349239</v>
      </c>
      <c r="M73" s="125">
        <v>0.24982938815803593</v>
      </c>
      <c r="N73" s="36"/>
      <c r="O73" s="133">
        <v>324908</v>
      </c>
      <c r="P73" s="125">
        <v>0.23809045749028498</v>
      </c>
      <c r="Q73" s="36"/>
      <c r="R73" s="133">
        <v>320171</v>
      </c>
      <c r="S73" s="125">
        <v>0.22208880888713162</v>
      </c>
      <c r="T73" s="36"/>
      <c r="U73" s="133">
        <v>324047</v>
      </c>
      <c r="V73" s="125">
        <v>0.23391963571579133</v>
      </c>
      <c r="W73" s="36"/>
      <c r="X73" s="134">
        <v>287274</v>
      </c>
      <c r="Y73" s="117"/>
      <c r="Z73" s="36"/>
      <c r="AA73" s="133">
        <v>315209</v>
      </c>
      <c r="AB73" s="125">
        <v>0.24395565272913725</v>
      </c>
      <c r="AC73" s="36"/>
      <c r="AD73" s="134">
        <v>261699</v>
      </c>
      <c r="AE73" s="118">
        <v>0.23331526477862158</v>
      </c>
      <c r="AF73" s="36"/>
      <c r="AG73" s="134">
        <v>227405</v>
      </c>
      <c r="AH73" s="118">
        <v>0.27381895594670158</v>
      </c>
      <c r="AI73" s="36"/>
      <c r="AJ73" s="133">
        <v>179314</v>
      </c>
      <c r="AK73" s="125"/>
      <c r="AL73" s="36"/>
      <c r="AM73" s="133">
        <v>162932</v>
      </c>
      <c r="AN73" s="125">
        <v>0.17819220198586772</v>
      </c>
      <c r="AO73" s="36"/>
      <c r="AP73" s="124"/>
    </row>
    <row r="74" spans="1:42" ht="15" thickBot="1" x14ac:dyDescent="0.35">
      <c r="B74" s="128" t="s">
        <v>80</v>
      </c>
      <c r="C74" s="136">
        <v>1269421</v>
      </c>
      <c r="D74" s="38"/>
      <c r="E74" s="39"/>
      <c r="F74" s="136">
        <v>1460841</v>
      </c>
      <c r="G74" s="38"/>
      <c r="H74" s="39"/>
      <c r="I74" s="136">
        <v>1410011</v>
      </c>
      <c r="J74" s="38"/>
      <c r="K74" s="39"/>
      <c r="L74" s="167">
        <v>1397910</v>
      </c>
      <c r="M74" s="129"/>
      <c r="N74" s="39"/>
      <c r="O74" s="136">
        <v>1364641</v>
      </c>
      <c r="P74" s="129"/>
      <c r="Q74" s="39"/>
      <c r="R74" s="136">
        <v>1441635</v>
      </c>
      <c r="S74" s="129"/>
      <c r="T74" s="39"/>
      <c r="U74" s="136">
        <v>1385292</v>
      </c>
      <c r="V74" s="130"/>
      <c r="W74" s="39"/>
      <c r="X74" s="137">
        <v>1191116</v>
      </c>
      <c r="Y74" s="119"/>
      <c r="Z74" s="39"/>
      <c r="AA74" s="136">
        <v>1292075</v>
      </c>
      <c r="AB74" s="129"/>
      <c r="AC74" s="39"/>
      <c r="AD74" s="137">
        <v>1121654</v>
      </c>
      <c r="AE74" s="120"/>
      <c r="AF74" s="39"/>
      <c r="AG74" s="137">
        <v>830494</v>
      </c>
      <c r="AH74" s="120"/>
      <c r="AI74" s="39"/>
      <c r="AJ74" s="136">
        <v>956291</v>
      </c>
      <c r="AK74" s="129"/>
      <c r="AL74" s="39"/>
      <c r="AM74" s="136">
        <v>914361</v>
      </c>
      <c r="AN74" s="129"/>
      <c r="AO74" s="39"/>
      <c r="AP74" s="124"/>
    </row>
    <row r="75" spans="1:42" x14ac:dyDescent="0.3"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35"/>
      <c r="S75" s="124"/>
      <c r="T75" s="124"/>
      <c r="U75" s="135"/>
      <c r="V75" s="124"/>
      <c r="W75" s="124"/>
      <c r="X75" s="135"/>
      <c r="Y75" s="124"/>
      <c r="Z75" s="124"/>
      <c r="AA75" s="135"/>
      <c r="AB75" s="124"/>
      <c r="AC75" s="124"/>
      <c r="AD75" s="135"/>
      <c r="AE75" s="124"/>
      <c r="AF75" s="124"/>
      <c r="AG75" s="135"/>
      <c r="AH75" s="124"/>
      <c r="AI75" s="124"/>
      <c r="AJ75" s="135"/>
      <c r="AK75" s="124"/>
      <c r="AL75" s="124"/>
      <c r="AM75" s="135"/>
      <c r="AN75" s="124"/>
      <c r="AO75" s="124"/>
      <c r="AP75" s="124"/>
    </row>
    <row r="76" spans="1:42" x14ac:dyDescent="0.3"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35"/>
      <c r="S76" s="124"/>
      <c r="T76" s="124"/>
      <c r="U76" s="135"/>
      <c r="V76" s="124"/>
      <c r="W76" s="124"/>
      <c r="X76" s="135"/>
      <c r="Y76" s="124"/>
      <c r="Z76" s="124"/>
      <c r="AA76" s="135"/>
      <c r="AB76" s="124"/>
      <c r="AC76" s="124"/>
      <c r="AD76" s="135"/>
      <c r="AE76" s="124"/>
      <c r="AF76" s="124"/>
      <c r="AG76" s="135"/>
      <c r="AH76" s="124"/>
      <c r="AI76" s="124"/>
      <c r="AJ76" s="135"/>
      <c r="AK76" s="124"/>
      <c r="AL76" s="124"/>
      <c r="AM76" s="135"/>
      <c r="AN76" s="124"/>
      <c r="AO76" s="124"/>
      <c r="AP76" s="124"/>
    </row>
    <row r="77" spans="1:42" x14ac:dyDescent="0.3"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35"/>
      <c r="S77" s="124"/>
      <c r="T77" s="124"/>
      <c r="U77" s="135"/>
      <c r="V77" s="124"/>
      <c r="W77" s="124"/>
      <c r="X77" s="135"/>
      <c r="Y77" s="124"/>
      <c r="Z77" s="124"/>
      <c r="AA77" s="135"/>
      <c r="AB77" s="124"/>
      <c r="AC77" s="124"/>
      <c r="AD77" s="135"/>
      <c r="AE77" s="124"/>
      <c r="AF77" s="124"/>
      <c r="AG77" s="135"/>
      <c r="AH77" s="124"/>
      <c r="AI77" s="124"/>
      <c r="AJ77" s="135"/>
      <c r="AK77" s="124"/>
      <c r="AL77" s="124"/>
      <c r="AM77" s="135"/>
      <c r="AN77" s="124"/>
      <c r="AO77" s="124"/>
      <c r="AP77" s="124"/>
    </row>
    <row r="78" spans="1:42" x14ac:dyDescent="0.3"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35"/>
      <c r="S78" s="124"/>
      <c r="T78" s="124"/>
      <c r="U78" s="135"/>
      <c r="V78" s="124"/>
      <c r="W78" s="124"/>
      <c r="X78" s="135"/>
      <c r="Y78" s="124"/>
      <c r="Z78" s="124"/>
      <c r="AA78" s="135"/>
      <c r="AB78" s="124"/>
      <c r="AC78" s="124"/>
      <c r="AD78" s="135"/>
      <c r="AE78" s="124"/>
      <c r="AF78" s="124"/>
      <c r="AG78" s="135"/>
      <c r="AH78" s="124"/>
      <c r="AI78" s="124"/>
      <c r="AJ78" s="135"/>
      <c r="AK78" s="124"/>
      <c r="AL78" s="124"/>
      <c r="AM78" s="135"/>
      <c r="AN78" s="124"/>
      <c r="AO78" s="124"/>
      <c r="AP78" s="124"/>
    </row>
    <row r="79" spans="1:42" x14ac:dyDescent="0.3"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35"/>
      <c r="S79" s="124"/>
      <c r="T79" s="124"/>
      <c r="U79" s="135"/>
      <c r="V79" s="124"/>
      <c r="W79" s="124"/>
      <c r="X79" s="135"/>
      <c r="Y79" s="124"/>
      <c r="Z79" s="124"/>
      <c r="AA79" s="135"/>
      <c r="AB79" s="124"/>
      <c r="AC79" s="124"/>
      <c r="AD79" s="135"/>
      <c r="AE79" s="124"/>
      <c r="AF79" s="124"/>
      <c r="AG79" s="135"/>
      <c r="AH79" s="124"/>
      <c r="AI79" s="124"/>
      <c r="AJ79" s="135"/>
      <c r="AK79" s="124"/>
      <c r="AL79" s="124"/>
      <c r="AM79" s="135"/>
      <c r="AN79" s="124"/>
      <c r="AO79" s="124"/>
      <c r="AP79" s="124"/>
    </row>
    <row r="80" spans="1:42" x14ac:dyDescent="0.3"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35"/>
      <c r="S80" s="124"/>
      <c r="T80" s="124"/>
      <c r="U80" s="135"/>
      <c r="V80" s="124"/>
      <c r="W80" s="124"/>
      <c r="X80" s="135"/>
      <c r="Y80" s="124"/>
      <c r="Z80" s="124"/>
      <c r="AA80" s="135"/>
      <c r="AB80" s="124"/>
      <c r="AC80" s="124"/>
      <c r="AD80" s="135"/>
      <c r="AE80" s="124"/>
      <c r="AF80" s="124"/>
      <c r="AG80" s="135"/>
      <c r="AH80" s="124"/>
      <c r="AI80" s="124"/>
      <c r="AJ80" s="135"/>
      <c r="AK80" s="124"/>
      <c r="AL80" s="124"/>
      <c r="AM80" s="135"/>
      <c r="AN80" s="124"/>
      <c r="AO80" s="124"/>
      <c r="AP80" s="124"/>
    </row>
    <row r="81" spans="2:42" x14ac:dyDescent="0.3"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35"/>
      <c r="S81" s="124"/>
      <c r="T81" s="124"/>
      <c r="U81" s="135"/>
      <c r="V81" s="124"/>
      <c r="W81" s="124"/>
      <c r="X81" s="135"/>
      <c r="Y81" s="124"/>
      <c r="Z81" s="124"/>
      <c r="AA81" s="135"/>
      <c r="AB81" s="124"/>
      <c r="AC81" s="124"/>
      <c r="AD81" s="135"/>
      <c r="AE81" s="124"/>
      <c r="AF81" s="124"/>
      <c r="AG81" s="135"/>
      <c r="AH81" s="124"/>
      <c r="AI81" s="124"/>
      <c r="AJ81" s="135"/>
      <c r="AK81" s="124"/>
      <c r="AL81" s="124"/>
      <c r="AM81" s="135"/>
      <c r="AN81" s="124"/>
      <c r="AO81" s="124"/>
      <c r="AP81" s="124"/>
    </row>
    <row r="82" spans="2:42" x14ac:dyDescent="0.3"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35"/>
      <c r="S82" s="124"/>
      <c r="T82" s="124"/>
      <c r="U82" s="135"/>
      <c r="V82" s="124"/>
      <c r="W82" s="124"/>
      <c r="X82" s="135"/>
      <c r="Y82" s="124"/>
      <c r="Z82" s="124"/>
      <c r="AA82" s="135"/>
      <c r="AB82" s="124"/>
      <c r="AC82" s="124"/>
      <c r="AD82" s="135"/>
      <c r="AE82" s="124"/>
      <c r="AF82" s="124"/>
      <c r="AG82" s="135"/>
      <c r="AH82" s="124"/>
      <c r="AI82" s="124"/>
      <c r="AJ82" s="135"/>
      <c r="AK82" s="124"/>
      <c r="AL82" s="124"/>
      <c r="AM82" s="135"/>
      <c r="AN82" s="124"/>
      <c r="AO82" s="124"/>
      <c r="AP82" s="124"/>
    </row>
    <row r="83" spans="2:42" x14ac:dyDescent="0.3"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35"/>
      <c r="S83" s="124"/>
      <c r="T83" s="124"/>
      <c r="U83" s="135"/>
      <c r="V83" s="124"/>
      <c r="W83" s="124"/>
      <c r="X83" s="135"/>
      <c r="Y83" s="124"/>
      <c r="Z83" s="124"/>
      <c r="AA83" s="135"/>
      <c r="AB83" s="124"/>
      <c r="AC83" s="124"/>
      <c r="AD83" s="135"/>
      <c r="AE83" s="124"/>
      <c r="AF83" s="124"/>
      <c r="AG83" s="135"/>
      <c r="AH83" s="124"/>
      <c r="AI83" s="124"/>
      <c r="AJ83" s="135"/>
      <c r="AK83" s="124"/>
      <c r="AL83" s="124"/>
      <c r="AM83" s="135"/>
      <c r="AN83" s="124"/>
      <c r="AO83" s="124"/>
      <c r="AP83" s="124"/>
    </row>
    <row r="84" spans="2:42" x14ac:dyDescent="0.3"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35"/>
      <c r="S84" s="124"/>
      <c r="T84" s="124"/>
      <c r="U84" s="135"/>
      <c r="V84" s="124"/>
      <c r="W84" s="124"/>
      <c r="X84" s="135"/>
      <c r="Y84" s="124"/>
      <c r="Z84" s="124"/>
      <c r="AA84" s="135"/>
      <c r="AB84" s="124"/>
      <c r="AC84" s="124"/>
      <c r="AD84" s="135"/>
      <c r="AE84" s="124"/>
      <c r="AF84" s="124"/>
      <c r="AG84" s="135"/>
      <c r="AH84" s="124"/>
      <c r="AI84" s="124"/>
      <c r="AJ84" s="135"/>
      <c r="AK84" s="124"/>
      <c r="AL84" s="124"/>
      <c r="AM84" s="135"/>
      <c r="AN84" s="124"/>
      <c r="AO84" s="124"/>
      <c r="AP84" s="124"/>
    </row>
    <row r="85" spans="2:42" x14ac:dyDescent="0.3"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35"/>
      <c r="S85" s="124"/>
      <c r="T85" s="124"/>
      <c r="U85" s="135"/>
      <c r="V85" s="124"/>
      <c r="W85" s="124"/>
      <c r="X85" s="135"/>
      <c r="Y85" s="124"/>
      <c r="Z85" s="124"/>
      <c r="AA85" s="135"/>
      <c r="AB85" s="124"/>
      <c r="AC85" s="124"/>
      <c r="AD85" s="135"/>
      <c r="AE85" s="124"/>
      <c r="AF85" s="124"/>
      <c r="AG85" s="135"/>
      <c r="AH85" s="124"/>
      <c r="AI85" s="124"/>
      <c r="AJ85" s="135"/>
      <c r="AK85" s="124"/>
      <c r="AL85" s="124"/>
      <c r="AM85" s="135"/>
      <c r="AN85" s="124"/>
      <c r="AO85" s="124"/>
      <c r="AP85" s="124"/>
    </row>
    <row r="86" spans="2:42" x14ac:dyDescent="0.3"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35"/>
      <c r="S86" s="124"/>
      <c r="T86" s="124"/>
      <c r="U86" s="135"/>
      <c r="V86" s="124"/>
      <c r="W86" s="124"/>
      <c r="X86" s="135"/>
      <c r="Y86" s="124"/>
      <c r="Z86" s="124"/>
      <c r="AA86" s="135"/>
      <c r="AB86" s="124"/>
      <c r="AC86" s="124"/>
      <c r="AD86" s="135"/>
      <c r="AE86" s="124"/>
      <c r="AF86" s="124"/>
      <c r="AG86" s="135"/>
      <c r="AH86" s="124"/>
      <c r="AI86" s="124"/>
      <c r="AJ86" s="135"/>
      <c r="AK86" s="124"/>
      <c r="AL86" s="124"/>
      <c r="AM86" s="135"/>
      <c r="AN86" s="124"/>
      <c r="AO86" s="124"/>
      <c r="AP86" s="124"/>
    </row>
  </sheetData>
  <autoFilter ref="A3:AP3" xr:uid="{00000000-0009-0000-0000-000011000000}">
    <sortState xmlns:xlrd2="http://schemas.microsoft.com/office/spreadsheetml/2017/richdata2" ref="A4:AP70">
      <sortCondition ref="A3"/>
    </sortState>
  </autoFilter>
  <mergeCells count="14">
    <mergeCell ref="B1:AO1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S91"/>
  <sheetViews>
    <sheetView workbookViewId="0">
      <selection activeCell="B1" sqref="B1:AR1"/>
    </sheetView>
  </sheetViews>
  <sheetFormatPr defaultRowHeight="14.4" x14ac:dyDescent="0.3"/>
  <cols>
    <col min="1" max="1" width="3" bestFit="1" customWidth="1"/>
    <col min="2" max="2" width="11.44140625" bestFit="1" customWidth="1"/>
    <col min="3" max="3" width="6.88671875" bestFit="1" customWidth="1"/>
    <col min="4" max="4" width="5.44140625" customWidth="1"/>
    <col min="5" max="5" width="5.6640625" customWidth="1"/>
    <col min="6" max="6" width="6.88671875" bestFit="1" customWidth="1"/>
    <col min="7" max="8" width="4.88671875" customWidth="1"/>
    <col min="9" max="9" width="6.5546875" customWidth="1"/>
    <col min="10" max="11" width="4.33203125" customWidth="1"/>
    <col min="12" max="12" width="6.5546875" customWidth="1"/>
    <col min="13" max="14" width="4.33203125" customWidth="1"/>
    <col min="15" max="15" width="6.88671875" bestFit="1" customWidth="1"/>
    <col min="16" max="16" width="3.5546875" bestFit="1" customWidth="1"/>
    <col min="17" max="17" width="3.33203125" bestFit="1" customWidth="1"/>
    <col min="18" max="18" width="6.88671875" bestFit="1" customWidth="1"/>
    <col min="19" max="19" width="3.5546875" bestFit="1" customWidth="1"/>
    <col min="20" max="20" width="3.33203125" bestFit="1" customWidth="1"/>
    <col min="21" max="21" width="6.88671875" style="131" bestFit="1" customWidth="1"/>
    <col min="22" max="22" width="3.5546875" bestFit="1" customWidth="1"/>
    <col min="23" max="23" width="3.33203125" bestFit="1" customWidth="1"/>
    <col min="24" max="24" width="6.88671875" style="131" bestFit="1" customWidth="1"/>
    <col min="25" max="25" width="3.5546875" bestFit="1" customWidth="1"/>
    <col min="26" max="26" width="3.33203125" bestFit="1" customWidth="1"/>
    <col min="27" max="27" width="6.88671875" style="131" bestFit="1" customWidth="1"/>
    <col min="28" max="28" width="3.5546875" bestFit="1" customWidth="1"/>
    <col min="29" max="29" width="3.33203125" bestFit="1" customWidth="1"/>
    <col min="30" max="30" width="6.88671875" style="131" bestFit="1" customWidth="1"/>
    <col min="31" max="31" width="3.5546875" bestFit="1" customWidth="1"/>
    <col min="32" max="32" width="3.33203125" bestFit="1" customWidth="1"/>
    <col min="33" max="33" width="6.88671875" style="131" bestFit="1" customWidth="1"/>
    <col min="34" max="34" width="3.5546875" bestFit="1" customWidth="1"/>
    <col min="35" max="35" width="3.33203125" bestFit="1" customWidth="1"/>
    <col min="36" max="36" width="5.6640625" style="131" bestFit="1" customWidth="1"/>
    <col min="37" max="37" width="3.5546875" bestFit="1" customWidth="1"/>
    <col min="38" max="38" width="3.33203125" bestFit="1" customWidth="1"/>
    <col min="39" max="39" width="5.6640625" style="131" bestFit="1" customWidth="1"/>
    <col min="40" max="40" width="3.5546875" bestFit="1" customWidth="1"/>
    <col min="41" max="41" width="3.33203125" bestFit="1" customWidth="1"/>
    <col min="42" max="42" width="5.6640625" style="131" bestFit="1" customWidth="1"/>
    <col min="43" max="43" width="3.5546875" bestFit="1" customWidth="1"/>
    <col min="44" max="44" width="3.33203125" bestFit="1" customWidth="1"/>
  </cols>
  <sheetData>
    <row r="1" spans="1:45" ht="15.75" customHeight="1" thickBot="1" x14ac:dyDescent="0.35">
      <c r="B1" s="212" t="s">
        <v>123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</row>
    <row r="2" spans="1:45" x14ac:dyDescent="0.3">
      <c r="B2" s="116" t="s">
        <v>1</v>
      </c>
      <c r="C2" s="220">
        <v>2017</v>
      </c>
      <c r="D2" s="221"/>
      <c r="E2" s="222"/>
      <c r="F2" s="220">
        <v>2016</v>
      </c>
      <c r="G2" s="221"/>
      <c r="H2" s="222"/>
      <c r="I2" s="220">
        <v>2015</v>
      </c>
      <c r="J2" s="221"/>
      <c r="K2" s="222"/>
      <c r="L2" s="220">
        <v>2014</v>
      </c>
      <c r="M2" s="221"/>
      <c r="N2" s="222"/>
      <c r="O2" s="221">
        <v>2013</v>
      </c>
      <c r="P2" s="221"/>
      <c r="Q2" s="222"/>
      <c r="R2" s="220">
        <v>2012</v>
      </c>
      <c r="S2" s="221"/>
      <c r="T2" s="222"/>
      <c r="U2" s="220">
        <v>2011</v>
      </c>
      <c r="V2" s="221"/>
      <c r="W2" s="222"/>
      <c r="X2" s="220">
        <v>2010</v>
      </c>
      <c r="Y2" s="221"/>
      <c r="Z2" s="222"/>
      <c r="AA2" s="220">
        <v>2009</v>
      </c>
      <c r="AB2" s="221"/>
      <c r="AC2" s="222"/>
      <c r="AD2" s="220">
        <v>2008</v>
      </c>
      <c r="AE2" s="221"/>
      <c r="AF2" s="222"/>
      <c r="AG2" s="220">
        <v>2007</v>
      </c>
      <c r="AH2" s="221"/>
      <c r="AI2" s="222"/>
      <c r="AJ2" s="220">
        <v>2006</v>
      </c>
      <c r="AK2" s="221"/>
      <c r="AL2" s="222"/>
      <c r="AM2" s="220">
        <v>2005</v>
      </c>
      <c r="AN2" s="221"/>
      <c r="AO2" s="222"/>
      <c r="AP2" s="220">
        <v>2004</v>
      </c>
      <c r="AQ2" s="221"/>
      <c r="AR2" s="222"/>
    </row>
    <row r="3" spans="1:45" x14ac:dyDescent="0.3">
      <c r="B3" s="121"/>
      <c r="C3" s="132" t="s">
        <v>12</v>
      </c>
      <c r="D3" s="122" t="s">
        <v>106</v>
      </c>
      <c r="E3" s="123" t="s">
        <v>105</v>
      </c>
      <c r="F3" s="132" t="s">
        <v>12</v>
      </c>
      <c r="G3" s="122" t="s">
        <v>106</v>
      </c>
      <c r="H3" s="123" t="s">
        <v>105</v>
      </c>
      <c r="I3" s="132" t="s">
        <v>12</v>
      </c>
      <c r="J3" s="122" t="s">
        <v>106</v>
      </c>
      <c r="K3" s="123" t="s">
        <v>105</v>
      </c>
      <c r="L3" s="132" t="s">
        <v>12</v>
      </c>
      <c r="M3" s="122" t="s">
        <v>106</v>
      </c>
      <c r="N3" s="123" t="s">
        <v>105</v>
      </c>
      <c r="O3" s="165" t="s">
        <v>12</v>
      </c>
      <c r="P3" s="122" t="s">
        <v>106</v>
      </c>
      <c r="Q3" s="123" t="s">
        <v>105</v>
      </c>
      <c r="R3" s="132" t="s">
        <v>12</v>
      </c>
      <c r="S3" s="122" t="s">
        <v>106</v>
      </c>
      <c r="T3" s="123" t="s">
        <v>105</v>
      </c>
      <c r="U3" s="132" t="s">
        <v>12</v>
      </c>
      <c r="V3" s="122" t="s">
        <v>106</v>
      </c>
      <c r="W3" s="123" t="s">
        <v>105</v>
      </c>
      <c r="X3" s="132" t="s">
        <v>12</v>
      </c>
      <c r="Y3" s="122" t="s">
        <v>106</v>
      </c>
      <c r="Z3" s="123" t="s">
        <v>105</v>
      </c>
      <c r="AA3" s="132" t="s">
        <v>12</v>
      </c>
      <c r="AB3" s="122" t="s">
        <v>106</v>
      </c>
      <c r="AC3" s="123" t="s">
        <v>105</v>
      </c>
      <c r="AD3" s="132" t="s">
        <v>12</v>
      </c>
      <c r="AE3" s="122" t="s">
        <v>106</v>
      </c>
      <c r="AF3" s="123" t="s">
        <v>105</v>
      </c>
      <c r="AG3" s="132" t="s">
        <v>12</v>
      </c>
      <c r="AH3" s="122" t="s">
        <v>106</v>
      </c>
      <c r="AI3" s="123" t="s">
        <v>105</v>
      </c>
      <c r="AJ3" s="132" t="s">
        <v>12</v>
      </c>
      <c r="AK3" s="122" t="s">
        <v>106</v>
      </c>
      <c r="AL3" s="123" t="s">
        <v>105</v>
      </c>
      <c r="AM3" s="132" t="s">
        <v>12</v>
      </c>
      <c r="AN3" s="122" t="s">
        <v>106</v>
      </c>
      <c r="AO3" s="123" t="s">
        <v>105</v>
      </c>
      <c r="AP3" s="132" t="s">
        <v>12</v>
      </c>
      <c r="AQ3" s="122" t="s">
        <v>106</v>
      </c>
      <c r="AR3" s="123" t="s">
        <v>105</v>
      </c>
    </row>
    <row r="4" spans="1:45" x14ac:dyDescent="0.3">
      <c r="A4">
        <v>1</v>
      </c>
      <c r="B4" s="127" t="s">
        <v>13</v>
      </c>
      <c r="C4" s="133">
        <v>2256</v>
      </c>
      <c r="D4" s="125">
        <v>2.5294627470458767E-3</v>
      </c>
      <c r="E4" s="36">
        <v>38</v>
      </c>
      <c r="F4" s="133">
        <v>2423</v>
      </c>
      <c r="G4" s="125">
        <v>3.8756714044870136E-3</v>
      </c>
      <c r="H4" s="36">
        <v>32</v>
      </c>
      <c r="I4" s="133">
        <v>4621</v>
      </c>
      <c r="J4" s="125">
        <v>4.6311050712655013E-3</v>
      </c>
      <c r="K4" s="36">
        <v>27</v>
      </c>
      <c r="L4" s="133">
        <v>3516</v>
      </c>
      <c r="M4" s="125">
        <v>3.3562780823395435E-3</v>
      </c>
      <c r="N4" s="36">
        <v>27</v>
      </c>
      <c r="O4" s="166">
        <v>5986</v>
      </c>
      <c r="P4" s="125">
        <v>5.7081773025095574E-3</v>
      </c>
      <c r="Q4" s="36">
        <v>21</v>
      </c>
      <c r="R4" s="133">
        <v>3517</v>
      </c>
      <c r="S4" s="125">
        <v>3.3825991865219242E-3</v>
      </c>
      <c r="T4" s="36">
        <v>25</v>
      </c>
      <c r="U4" s="133">
        <v>3246</v>
      </c>
      <c r="V4" s="125">
        <v>2.894430851101774E-3</v>
      </c>
      <c r="W4" s="36">
        <v>26</v>
      </c>
      <c r="X4" s="133">
        <v>3375</v>
      </c>
      <c r="Y4" s="125">
        <v>3.1802269975359132E-3</v>
      </c>
      <c r="Z4" s="36">
        <v>28</v>
      </c>
      <c r="AA4" s="134">
        <v>7424</v>
      </c>
      <c r="AB4" s="118">
        <v>8.2138249826850269E-3</v>
      </c>
      <c r="AC4" s="36">
        <v>15</v>
      </c>
      <c r="AD4" s="133">
        <v>7201</v>
      </c>
      <c r="AE4" s="125">
        <v>7.3715330454739957E-3</v>
      </c>
      <c r="AF4" s="36">
        <v>16</v>
      </c>
      <c r="AG4" s="134">
        <v>2983</v>
      </c>
      <c r="AH4" s="118">
        <v>3.4687861574152134E-3</v>
      </c>
      <c r="AI4" s="36">
        <v>22</v>
      </c>
      <c r="AJ4" s="134">
        <v>2058</v>
      </c>
      <c r="AK4" s="118">
        <v>3.4124316643148857E-3</v>
      </c>
      <c r="AL4" s="36">
        <v>20</v>
      </c>
      <c r="AM4" s="133">
        <v>4003</v>
      </c>
      <c r="AN4" s="125">
        <v>5.1520186569229201E-3</v>
      </c>
      <c r="AO4" s="36">
        <v>15</v>
      </c>
      <c r="AP4" s="133">
        <v>3214</v>
      </c>
      <c r="AQ4" s="125">
        <v>4.2771838723285899E-3</v>
      </c>
      <c r="AR4" s="36">
        <v>14</v>
      </c>
      <c r="AS4" s="124"/>
    </row>
    <row r="5" spans="1:45" x14ac:dyDescent="0.3">
      <c r="A5">
        <v>2</v>
      </c>
      <c r="B5" s="127" t="s">
        <v>14</v>
      </c>
      <c r="C5" s="133">
        <v>129782</v>
      </c>
      <c r="D5" s="125">
        <v>0.14551362333205142</v>
      </c>
      <c r="E5" s="36">
        <v>2</v>
      </c>
      <c r="F5" s="133">
        <v>175109</v>
      </c>
      <c r="G5" s="125">
        <v>0.28009283696587556</v>
      </c>
      <c r="H5" s="36">
        <v>1</v>
      </c>
      <c r="I5" s="133">
        <v>246916</v>
      </c>
      <c r="J5" s="125">
        <v>0.24745594888045716</v>
      </c>
      <c r="K5" s="36">
        <v>2</v>
      </c>
      <c r="L5" s="133">
        <v>237357</v>
      </c>
      <c r="M5" s="125">
        <v>0.22657454402442179</v>
      </c>
      <c r="N5" s="36">
        <v>2</v>
      </c>
      <c r="O5" s="166">
        <v>231260</v>
      </c>
      <c r="P5" s="125">
        <v>0.22052674289648516</v>
      </c>
      <c r="Q5" s="36">
        <v>2</v>
      </c>
      <c r="R5" s="133">
        <v>258412</v>
      </c>
      <c r="S5" s="125">
        <v>0.2485368839884855</v>
      </c>
      <c r="T5" s="36">
        <v>2</v>
      </c>
      <c r="U5" s="133">
        <v>273556</v>
      </c>
      <c r="V5" s="125">
        <v>0.24392758037707854</v>
      </c>
      <c r="W5" s="36">
        <v>2</v>
      </c>
      <c r="X5" s="133">
        <v>262638</v>
      </c>
      <c r="Y5" s="125">
        <v>0.24748102464558136</v>
      </c>
      <c r="Z5" s="36">
        <v>2</v>
      </c>
      <c r="AA5" s="134">
        <v>213269</v>
      </c>
      <c r="AB5" s="118">
        <v>0.23595827589335305</v>
      </c>
      <c r="AC5" s="36">
        <v>2</v>
      </c>
      <c r="AD5" s="133">
        <v>247703</v>
      </c>
      <c r="AE5" s="125">
        <v>0.25356906679114638</v>
      </c>
      <c r="AF5" s="36">
        <v>2</v>
      </c>
      <c r="AG5" s="134">
        <v>234787</v>
      </c>
      <c r="AH5" s="118">
        <v>0.27302242559203677</v>
      </c>
      <c r="AI5" s="36">
        <v>2</v>
      </c>
      <c r="AJ5" s="134">
        <v>180047</v>
      </c>
      <c r="AK5" s="118">
        <v>0.2985413429858611</v>
      </c>
      <c r="AL5" s="36">
        <v>2</v>
      </c>
      <c r="AM5" s="133">
        <v>311098</v>
      </c>
      <c r="AN5" s="125">
        <v>0.40039537849897744</v>
      </c>
      <c r="AO5" s="36">
        <v>1</v>
      </c>
      <c r="AP5" s="133">
        <v>328607</v>
      </c>
      <c r="AQ5" s="125">
        <v>0.43730944640145641</v>
      </c>
      <c r="AR5" s="36">
        <v>1</v>
      </c>
      <c r="AS5" s="124"/>
    </row>
    <row r="6" spans="1:45" x14ac:dyDescent="0.3">
      <c r="A6">
        <v>3</v>
      </c>
      <c r="B6" s="127" t="s">
        <v>16</v>
      </c>
      <c r="C6" s="133">
        <v>4563</v>
      </c>
      <c r="D6" s="125">
        <v>5.1161074976818861E-3</v>
      </c>
      <c r="E6" s="36">
        <v>29</v>
      </c>
      <c r="F6" s="133">
        <v>4038</v>
      </c>
      <c r="G6" s="125">
        <v>6.4589191627398099E-3</v>
      </c>
      <c r="H6" s="36">
        <v>25</v>
      </c>
      <c r="I6" s="133">
        <v>3075</v>
      </c>
      <c r="J6" s="125">
        <v>3.0817243224716333E-3</v>
      </c>
      <c r="K6" s="36">
        <v>31</v>
      </c>
      <c r="L6" s="133">
        <v>1633</v>
      </c>
      <c r="M6" s="125">
        <v>1.5588174369910337E-3</v>
      </c>
      <c r="N6" s="36">
        <v>38</v>
      </c>
      <c r="O6" s="166">
        <v>1007</v>
      </c>
      <c r="P6" s="125">
        <v>9.6026303769246985E-4</v>
      </c>
      <c r="Q6" s="36">
        <v>42</v>
      </c>
      <c r="R6" s="133">
        <v>2266</v>
      </c>
      <c r="S6" s="125">
        <v>2.1794056743413932E-3</v>
      </c>
      <c r="T6" s="36">
        <v>31</v>
      </c>
      <c r="U6" s="133">
        <v>1051</v>
      </c>
      <c r="V6" s="125">
        <v>9.3716784488846717E-4</v>
      </c>
      <c r="W6" s="36">
        <v>42</v>
      </c>
      <c r="X6" s="133">
        <v>1924</v>
      </c>
      <c r="Y6" s="125">
        <v>1.8129649609656582E-3</v>
      </c>
      <c r="Z6" s="36">
        <v>37</v>
      </c>
      <c r="AA6" s="134">
        <v>2767</v>
      </c>
      <c r="AB6" s="118">
        <v>3.0613757714290772E-3</v>
      </c>
      <c r="AC6" s="36">
        <v>30</v>
      </c>
      <c r="AD6" s="133">
        <v>2525</v>
      </c>
      <c r="AE6" s="125">
        <v>2.5847966865465682E-3</v>
      </c>
      <c r="AF6" s="36">
        <v>29</v>
      </c>
      <c r="AG6" s="134">
        <v>1523</v>
      </c>
      <c r="AH6" s="118">
        <v>1.7710229023611701E-3</v>
      </c>
      <c r="AI6" s="36">
        <v>31</v>
      </c>
      <c r="AJ6" s="134">
        <v>1439</v>
      </c>
      <c r="AK6" s="118">
        <v>2.3860491569237707E-3</v>
      </c>
      <c r="AL6" s="36">
        <v>26</v>
      </c>
      <c r="AM6" s="133">
        <v>1016</v>
      </c>
      <c r="AN6" s="125">
        <v>1.3076320148472864E-3</v>
      </c>
      <c r="AO6" s="36">
        <v>27</v>
      </c>
      <c r="AP6" s="133">
        <v>1160</v>
      </c>
      <c r="AQ6" s="125">
        <v>1.5437253552897214E-3</v>
      </c>
      <c r="AR6" s="36">
        <v>21</v>
      </c>
      <c r="AS6" s="124"/>
    </row>
    <row r="7" spans="1:45" x14ac:dyDescent="0.3">
      <c r="A7">
        <v>4</v>
      </c>
      <c r="B7" s="127" t="s">
        <v>17</v>
      </c>
      <c r="C7" s="133">
        <v>823</v>
      </c>
      <c r="D7" s="125">
        <v>9.2276056773881051E-4</v>
      </c>
      <c r="E7" s="36">
        <v>53</v>
      </c>
      <c r="F7" s="133">
        <v>592</v>
      </c>
      <c r="G7" s="125">
        <v>9.4692425565675274E-4</v>
      </c>
      <c r="H7" s="36">
        <v>53</v>
      </c>
      <c r="I7" s="133">
        <v>1123</v>
      </c>
      <c r="J7" s="125">
        <v>1.1254557444343558E-3</v>
      </c>
      <c r="K7" s="36">
        <v>48</v>
      </c>
      <c r="L7" s="133">
        <v>2383</v>
      </c>
      <c r="M7" s="125">
        <v>2.2747470620634617E-3</v>
      </c>
      <c r="N7" s="36">
        <v>33</v>
      </c>
      <c r="O7" s="166">
        <v>1298</v>
      </c>
      <c r="P7" s="125">
        <v>1.2377571230633821E-3</v>
      </c>
      <c r="Q7" s="36">
        <v>39</v>
      </c>
      <c r="R7" s="133">
        <v>1385</v>
      </c>
      <c r="S7" s="125">
        <v>1.3320727532933935E-3</v>
      </c>
      <c r="T7" s="36">
        <v>41</v>
      </c>
      <c r="U7" s="133">
        <v>2021</v>
      </c>
      <c r="V7" s="125">
        <v>1.8021086722355777E-3</v>
      </c>
      <c r="W7" s="36">
        <v>32</v>
      </c>
      <c r="X7" s="133">
        <v>3346</v>
      </c>
      <c r="Y7" s="125">
        <v>3.1529006025941228E-3</v>
      </c>
      <c r="Z7" s="36">
        <v>29</v>
      </c>
      <c r="AA7" s="134">
        <v>1143</v>
      </c>
      <c r="AB7" s="118">
        <v>1.2646015564667277E-3</v>
      </c>
      <c r="AC7" s="36">
        <v>39</v>
      </c>
      <c r="AD7" s="133">
        <v>2874</v>
      </c>
      <c r="AE7" s="125">
        <v>2.9420616543108266E-3</v>
      </c>
      <c r="AF7" s="36">
        <v>25</v>
      </c>
      <c r="AG7" s="134">
        <v>5645</v>
      </c>
      <c r="AH7" s="118">
        <v>6.5642969690274493E-3</v>
      </c>
      <c r="AI7" s="36">
        <v>16</v>
      </c>
      <c r="AJ7" s="134">
        <v>3385</v>
      </c>
      <c r="AK7" s="118">
        <v>5.6127702544732207E-3</v>
      </c>
      <c r="AL7" s="36">
        <v>17</v>
      </c>
      <c r="AM7" s="133">
        <v>639</v>
      </c>
      <c r="AN7" s="125">
        <v>8.2241816681832283E-4</v>
      </c>
      <c r="AO7" s="36">
        <v>29</v>
      </c>
      <c r="AP7" s="133">
        <v>517</v>
      </c>
      <c r="AQ7" s="125">
        <v>6.8802242127998783E-4</v>
      </c>
      <c r="AR7" s="36">
        <v>28</v>
      </c>
      <c r="AS7" s="124"/>
    </row>
    <row r="8" spans="1:45" x14ac:dyDescent="0.3">
      <c r="A8">
        <v>5</v>
      </c>
      <c r="B8" s="127" t="s">
        <v>18</v>
      </c>
      <c r="C8" s="133">
        <v>5770</v>
      </c>
      <c r="D8" s="125">
        <v>6.4694149159816973E-3</v>
      </c>
      <c r="E8" s="36">
        <v>23</v>
      </c>
      <c r="F8" s="133">
        <v>11395</v>
      </c>
      <c r="G8" s="125">
        <v>1.8226692387176856E-2</v>
      </c>
      <c r="H8" s="36">
        <v>12</v>
      </c>
      <c r="I8" s="133">
        <v>27789</v>
      </c>
      <c r="J8" s="125">
        <v>2.7849768194199744E-2</v>
      </c>
      <c r="K8" s="36">
        <v>8</v>
      </c>
      <c r="L8" s="133">
        <v>31003</v>
      </c>
      <c r="M8" s="125">
        <v>2.9594621554827321E-2</v>
      </c>
      <c r="N8" s="36">
        <v>6</v>
      </c>
      <c r="O8" s="166">
        <v>35189</v>
      </c>
      <c r="P8" s="125">
        <v>3.3555805395591179E-2</v>
      </c>
      <c r="Q8" s="36">
        <v>5</v>
      </c>
      <c r="R8" s="133">
        <v>32877</v>
      </c>
      <c r="S8" s="125">
        <v>3.162061798557899E-2</v>
      </c>
      <c r="T8" s="36">
        <v>6</v>
      </c>
      <c r="U8" s="133">
        <v>46517</v>
      </c>
      <c r="V8" s="125">
        <v>4.1478816974954168E-2</v>
      </c>
      <c r="W8" s="36">
        <v>4</v>
      </c>
      <c r="X8" s="133">
        <v>53441</v>
      </c>
      <c r="Y8" s="125">
        <v>5.0356892140834587E-2</v>
      </c>
      <c r="Z8" s="36">
        <v>4</v>
      </c>
      <c r="AA8" s="134">
        <v>48496</v>
      </c>
      <c r="AB8" s="118">
        <v>5.3655395522668785E-2</v>
      </c>
      <c r="AC8" s="36">
        <v>4</v>
      </c>
      <c r="AD8" s="133">
        <v>33853</v>
      </c>
      <c r="AE8" s="125">
        <v>3.4654701873133062E-2</v>
      </c>
      <c r="AF8" s="36">
        <v>5</v>
      </c>
      <c r="AG8" s="134">
        <v>30511</v>
      </c>
      <c r="AH8" s="118">
        <v>3.5479763475995837E-2</v>
      </c>
      <c r="AI8" s="36">
        <v>4</v>
      </c>
      <c r="AJ8" s="134">
        <v>30975</v>
      </c>
      <c r="AK8" s="118">
        <v>5.1360578621065876E-2</v>
      </c>
      <c r="AL8" s="36">
        <v>3</v>
      </c>
      <c r="AM8" s="133">
        <v>49087</v>
      </c>
      <c r="AN8" s="125">
        <v>6.317690227638656E-2</v>
      </c>
      <c r="AO8" s="36">
        <v>3</v>
      </c>
      <c r="AP8" s="133">
        <v>41498</v>
      </c>
      <c r="AQ8" s="125">
        <v>5.5225443787769703E-2</v>
      </c>
      <c r="AR8" s="36">
        <v>3</v>
      </c>
      <c r="AS8" s="124"/>
    </row>
    <row r="9" spans="1:45" x14ac:dyDescent="0.3">
      <c r="A9">
        <v>6</v>
      </c>
      <c r="B9" s="127" t="s">
        <v>19</v>
      </c>
      <c r="C9" s="133">
        <v>12179</v>
      </c>
      <c r="D9" s="125">
        <v>1.3655286700475059E-2</v>
      </c>
      <c r="E9" s="36">
        <v>13</v>
      </c>
      <c r="F9" s="133">
        <v>11115</v>
      </c>
      <c r="G9" s="125">
        <v>1.7778822806798659E-2</v>
      </c>
      <c r="H9" s="36">
        <v>13</v>
      </c>
      <c r="I9" s="133">
        <v>8596</v>
      </c>
      <c r="J9" s="125">
        <v>8.6147974881190751E-3</v>
      </c>
      <c r="K9" s="36">
        <v>17</v>
      </c>
      <c r="L9" s="133">
        <v>9217</v>
      </c>
      <c r="M9" s="125">
        <v>8.7982978057234273E-3</v>
      </c>
      <c r="N9" s="36">
        <v>17</v>
      </c>
      <c r="O9" s="166">
        <v>6057</v>
      </c>
      <c r="P9" s="125">
        <v>5.7758820449883711E-3</v>
      </c>
      <c r="Q9" s="36">
        <v>20</v>
      </c>
      <c r="R9" s="133">
        <v>6755</v>
      </c>
      <c r="S9" s="125">
        <v>6.4968602516222917E-3</v>
      </c>
      <c r="T9" s="36">
        <v>18</v>
      </c>
      <c r="U9" s="133">
        <v>5618</v>
      </c>
      <c r="V9" s="125">
        <v>5.0095232660165639E-3</v>
      </c>
      <c r="W9" s="36">
        <v>22</v>
      </c>
      <c r="X9" s="133">
        <v>5047</v>
      </c>
      <c r="Y9" s="125">
        <v>4.7557350093522235E-3</v>
      </c>
      <c r="Z9" s="36">
        <v>22</v>
      </c>
      <c r="AA9" s="134">
        <v>4109</v>
      </c>
      <c r="AB9" s="118">
        <v>4.5461485525124965E-3</v>
      </c>
      <c r="AC9" s="36">
        <v>23</v>
      </c>
      <c r="AD9" s="133">
        <v>4506</v>
      </c>
      <c r="AE9" s="125">
        <v>4.612710443397559E-3</v>
      </c>
      <c r="AF9" s="36">
        <v>23</v>
      </c>
      <c r="AG9" s="134">
        <v>2953</v>
      </c>
      <c r="AH9" s="118">
        <v>3.4339006110784866E-3</v>
      </c>
      <c r="AI9" s="36">
        <v>23</v>
      </c>
      <c r="AJ9" s="134">
        <v>1680</v>
      </c>
      <c r="AK9" s="118">
        <v>2.7856585014815393E-3</v>
      </c>
      <c r="AL9" s="36">
        <v>24</v>
      </c>
      <c r="AM9" s="133">
        <v>721</v>
      </c>
      <c r="AN9" s="125">
        <v>9.2795539636308412E-4</v>
      </c>
      <c r="AO9" s="36">
        <v>28</v>
      </c>
      <c r="AP9" s="133">
        <v>452</v>
      </c>
      <c r="AQ9" s="125">
        <v>6.0152056947496038E-4</v>
      </c>
      <c r="AR9" s="36">
        <v>30</v>
      </c>
      <c r="AS9" s="124"/>
    </row>
    <row r="10" spans="1:45" x14ac:dyDescent="0.3">
      <c r="A10">
        <v>7</v>
      </c>
      <c r="B10" s="127" t="s">
        <v>20</v>
      </c>
      <c r="C10" s="133">
        <v>4850</v>
      </c>
      <c r="D10" s="125">
        <v>5.4378964198459672E-3</v>
      </c>
      <c r="E10" s="36">
        <v>26</v>
      </c>
      <c r="F10" s="133">
        <v>2821</v>
      </c>
      <c r="G10" s="125">
        <v>4.5122860223103028E-3</v>
      </c>
      <c r="H10" s="36">
        <v>30</v>
      </c>
      <c r="I10" s="133">
        <v>2989</v>
      </c>
      <c r="J10" s="125">
        <v>2.9955362601195809E-3</v>
      </c>
      <c r="K10" s="36">
        <v>32</v>
      </c>
      <c r="L10" s="133">
        <v>3137</v>
      </c>
      <c r="M10" s="125">
        <v>2.9944949784696099E-3</v>
      </c>
      <c r="N10" s="36">
        <v>29</v>
      </c>
      <c r="O10" s="166">
        <v>2794</v>
      </c>
      <c r="P10" s="125">
        <v>2.6643246547296529E-3</v>
      </c>
      <c r="Q10" s="36">
        <v>29</v>
      </c>
      <c r="R10" s="133">
        <v>2311</v>
      </c>
      <c r="S10" s="125">
        <v>2.2226860165061608E-3</v>
      </c>
      <c r="T10" s="36">
        <v>30</v>
      </c>
      <c r="U10" s="133">
        <v>2157</v>
      </c>
      <c r="V10" s="125">
        <v>1.9233787263790902E-3</v>
      </c>
      <c r="W10" s="36">
        <v>31</v>
      </c>
      <c r="X10" s="133">
        <v>2012</v>
      </c>
      <c r="Y10" s="125">
        <v>1.8958864352717798E-3</v>
      </c>
      <c r="Z10" s="36">
        <v>36</v>
      </c>
      <c r="AA10" s="134">
        <v>1427</v>
      </c>
      <c r="AB10" s="118">
        <v>1.5788157664724588E-3</v>
      </c>
      <c r="AC10" s="36">
        <v>37</v>
      </c>
      <c r="AD10" s="133">
        <v>1181</v>
      </c>
      <c r="AE10" s="125">
        <v>1.2089682720045534E-3</v>
      </c>
      <c r="AF10" s="36">
        <v>39</v>
      </c>
      <c r="AG10" s="134">
        <v>682</v>
      </c>
      <c r="AH10" s="118">
        <v>7.9306475338825869E-4</v>
      </c>
      <c r="AI10" s="36">
        <v>40</v>
      </c>
      <c r="AJ10" s="134">
        <v>234</v>
      </c>
      <c r="AK10" s="118">
        <v>3.8800243413492867E-4</v>
      </c>
      <c r="AL10" s="36">
        <v>41</v>
      </c>
      <c r="AM10" s="133">
        <v>73</v>
      </c>
      <c r="AN10" s="125">
        <v>9.3953875082531394E-5</v>
      </c>
      <c r="AO10" s="36">
        <v>50</v>
      </c>
      <c r="AP10" s="133">
        <v>386</v>
      </c>
      <c r="AQ10" s="125">
        <v>5.1368791994985553E-4</v>
      </c>
      <c r="AR10" s="36">
        <v>31</v>
      </c>
      <c r="AS10" s="124"/>
    </row>
    <row r="11" spans="1:45" x14ac:dyDescent="0.3">
      <c r="A11">
        <v>8</v>
      </c>
      <c r="B11" s="127" t="s">
        <v>21</v>
      </c>
      <c r="C11" s="133">
        <v>14573</v>
      </c>
      <c r="D11" s="125">
        <v>1.6339477221941297E-2</v>
      </c>
      <c r="E11" s="36">
        <v>9</v>
      </c>
      <c r="F11" s="133">
        <v>15926</v>
      </c>
      <c r="G11" s="125">
        <v>2.5474181918225414E-2</v>
      </c>
      <c r="H11" s="36">
        <v>10</v>
      </c>
      <c r="I11" s="133">
        <v>29233</v>
      </c>
      <c r="J11" s="125">
        <v>2.9296925892296991E-2</v>
      </c>
      <c r="K11" s="36">
        <v>6</v>
      </c>
      <c r="L11" s="133">
        <v>29375</v>
      </c>
      <c r="M11" s="125">
        <v>2.8040576982003438E-2</v>
      </c>
      <c r="N11" s="36">
        <v>7</v>
      </c>
      <c r="O11" s="166">
        <v>27495</v>
      </c>
      <c r="P11" s="125">
        <v>2.621889992190115E-2</v>
      </c>
      <c r="Q11" s="36">
        <v>8</v>
      </c>
      <c r="R11" s="133">
        <v>27760</v>
      </c>
      <c r="S11" s="125">
        <v>2.669916218875423E-2</v>
      </c>
      <c r="T11" s="36">
        <v>7</v>
      </c>
      <c r="U11" s="133">
        <v>32161</v>
      </c>
      <c r="V11" s="125">
        <v>2.867769273021693E-2</v>
      </c>
      <c r="W11" s="36">
        <v>7</v>
      </c>
      <c r="X11" s="133">
        <v>33673</v>
      </c>
      <c r="Y11" s="125">
        <v>3.1729713685341276E-2</v>
      </c>
      <c r="Z11" s="36">
        <v>5</v>
      </c>
      <c r="AA11" s="134">
        <v>30503</v>
      </c>
      <c r="AB11" s="118">
        <v>3.3748155097904277E-2</v>
      </c>
      <c r="AC11" s="36">
        <v>5</v>
      </c>
      <c r="AD11" s="133">
        <v>30528</v>
      </c>
      <c r="AE11" s="125">
        <v>3.1250959701740057E-2</v>
      </c>
      <c r="AF11" s="36">
        <v>6</v>
      </c>
      <c r="AG11" s="134">
        <v>25874</v>
      </c>
      <c r="AH11" s="118">
        <v>3.0087620863882412E-2</v>
      </c>
      <c r="AI11" s="36">
        <v>5</v>
      </c>
      <c r="AJ11" s="134">
        <v>23679</v>
      </c>
      <c r="AK11" s="118">
        <v>3.9262861700346055E-2</v>
      </c>
      <c r="AL11" s="36">
        <v>5</v>
      </c>
      <c r="AM11" s="133">
        <v>33131</v>
      </c>
      <c r="AN11" s="125">
        <v>4.2640901854237641E-2</v>
      </c>
      <c r="AO11" s="36">
        <v>7</v>
      </c>
      <c r="AP11" s="133">
        <v>26029</v>
      </c>
      <c r="AQ11" s="125">
        <v>3.463933385589324E-2</v>
      </c>
      <c r="AR11" s="36">
        <v>8</v>
      </c>
      <c r="AS11" s="124"/>
    </row>
    <row r="12" spans="1:45" x14ac:dyDescent="0.3">
      <c r="A12">
        <v>8.5</v>
      </c>
      <c r="B12" s="127" t="s">
        <v>140</v>
      </c>
      <c r="C12" s="133">
        <v>676</v>
      </c>
      <c r="D12" s="125">
        <v>7.5794185150842761E-4</v>
      </c>
      <c r="E12" s="36">
        <v>56</v>
      </c>
      <c r="F12" s="133"/>
      <c r="G12" s="125"/>
      <c r="H12" s="36"/>
      <c r="I12" s="133"/>
      <c r="J12" s="125"/>
      <c r="K12" s="36"/>
      <c r="L12" s="133"/>
      <c r="M12" s="125"/>
      <c r="N12" s="36"/>
      <c r="O12" s="166"/>
      <c r="P12" s="125"/>
      <c r="Q12" s="36"/>
      <c r="R12" s="133"/>
      <c r="S12" s="125"/>
      <c r="T12" s="36"/>
      <c r="U12" s="133"/>
      <c r="V12" s="125"/>
      <c r="W12" s="36"/>
      <c r="X12" s="133"/>
      <c r="Y12" s="125"/>
      <c r="Z12" s="36"/>
      <c r="AA12" s="134"/>
      <c r="AB12" s="118"/>
      <c r="AC12" s="36"/>
      <c r="AD12" s="133"/>
      <c r="AE12" s="125"/>
      <c r="AF12" s="36"/>
      <c r="AG12" s="134"/>
      <c r="AH12" s="118"/>
      <c r="AI12" s="36"/>
      <c r="AJ12" s="134"/>
      <c r="AK12" s="118"/>
      <c r="AL12" s="36"/>
      <c r="AM12" s="133"/>
      <c r="AN12" s="125"/>
      <c r="AO12" s="36"/>
      <c r="AP12" s="133"/>
      <c r="AQ12" s="125"/>
      <c r="AR12" s="36"/>
      <c r="AS12" s="124"/>
    </row>
    <row r="13" spans="1:45" x14ac:dyDescent="0.3">
      <c r="A13">
        <v>9</v>
      </c>
      <c r="B13" s="127" t="s">
        <v>22</v>
      </c>
      <c r="C13" s="133">
        <v>1173</v>
      </c>
      <c r="D13" s="125">
        <v>1.3151860825730557E-3</v>
      </c>
      <c r="E13" s="36">
        <v>48</v>
      </c>
      <c r="F13" s="133">
        <v>1077</v>
      </c>
      <c r="G13" s="125">
        <v>1.72269835024041E-3</v>
      </c>
      <c r="H13" s="36">
        <v>44</v>
      </c>
      <c r="I13" s="133">
        <v>1197</v>
      </c>
      <c r="J13" s="125">
        <v>1.1996175655279821E-3</v>
      </c>
      <c r="K13" s="36">
        <v>46</v>
      </c>
      <c r="L13" s="133">
        <v>898</v>
      </c>
      <c r="M13" s="125">
        <v>8.5720640442005409E-4</v>
      </c>
      <c r="N13" s="36">
        <v>46</v>
      </c>
      <c r="O13" s="166">
        <v>845</v>
      </c>
      <c r="P13" s="125">
        <v>8.0578179429010622E-4</v>
      </c>
      <c r="Q13" s="36">
        <v>46</v>
      </c>
      <c r="R13" s="133">
        <v>841</v>
      </c>
      <c r="S13" s="125">
        <v>8.0886150579042887E-4</v>
      </c>
      <c r="T13" s="36">
        <v>47</v>
      </c>
      <c r="U13" s="133">
        <v>880</v>
      </c>
      <c r="V13" s="125">
        <v>7.8468858563449204E-4</v>
      </c>
      <c r="W13" s="36">
        <v>46</v>
      </c>
      <c r="X13" s="133">
        <v>671</v>
      </c>
      <c r="Y13" s="125">
        <v>6.3227624158417712E-4</v>
      </c>
      <c r="Z13" s="36">
        <v>47</v>
      </c>
      <c r="AA13" s="134">
        <v>365</v>
      </c>
      <c r="AB13" s="118">
        <v>4.0383164314116847E-4</v>
      </c>
      <c r="AC13" s="36">
        <v>50</v>
      </c>
      <c r="AD13" s="133">
        <v>479</v>
      </c>
      <c r="AE13" s="125">
        <v>4.903436090518044E-4</v>
      </c>
      <c r="AF13" s="36">
        <v>44</v>
      </c>
      <c r="AG13" s="134">
        <v>285</v>
      </c>
      <c r="AH13" s="118">
        <v>3.3141269019890574E-4</v>
      </c>
      <c r="AI13" s="36">
        <v>54</v>
      </c>
      <c r="AJ13" s="134">
        <v>61</v>
      </c>
      <c r="AK13" s="118">
        <v>1.0114593368474636E-4</v>
      </c>
      <c r="AL13" s="36">
        <v>56</v>
      </c>
      <c r="AM13" s="133">
        <v>97</v>
      </c>
      <c r="AN13" s="125">
        <v>1.2484282031514446E-4</v>
      </c>
      <c r="AO13" s="36">
        <v>46</v>
      </c>
      <c r="AP13" s="133">
        <v>84</v>
      </c>
      <c r="AQ13" s="125">
        <v>1.1178700848649706E-4</v>
      </c>
      <c r="AR13" s="36">
        <v>46</v>
      </c>
      <c r="AS13" s="124"/>
    </row>
    <row r="14" spans="1:45" x14ac:dyDescent="0.3">
      <c r="A14">
        <v>10</v>
      </c>
      <c r="B14" s="127" t="s">
        <v>23</v>
      </c>
      <c r="C14" s="133">
        <v>461</v>
      </c>
      <c r="D14" s="125">
        <v>5.1688046382453417E-4</v>
      </c>
      <c r="E14" s="36">
        <v>64</v>
      </c>
      <c r="F14" s="133">
        <v>360</v>
      </c>
      <c r="G14" s="125">
        <v>5.7583231762910636E-4</v>
      </c>
      <c r="H14" s="36">
        <v>58</v>
      </c>
      <c r="I14" s="133">
        <v>613</v>
      </c>
      <c r="J14" s="125">
        <v>6.1434049095125567E-4</v>
      </c>
      <c r="K14" s="36">
        <v>57</v>
      </c>
      <c r="L14" s="133">
        <v>357</v>
      </c>
      <c r="M14" s="125">
        <v>3.4078250153447582E-4</v>
      </c>
      <c r="N14" s="36">
        <v>58</v>
      </c>
      <c r="O14" s="166">
        <v>620</v>
      </c>
      <c r="P14" s="125">
        <v>5.9122451178682354E-4</v>
      </c>
      <c r="Q14" s="36">
        <v>50</v>
      </c>
      <c r="R14" s="133">
        <v>394</v>
      </c>
      <c r="S14" s="125">
        <v>3.7894344028707369E-4</v>
      </c>
      <c r="T14" s="36">
        <v>56</v>
      </c>
      <c r="U14" s="133">
        <v>464</v>
      </c>
      <c r="V14" s="125">
        <v>4.1374489060727761E-4</v>
      </c>
      <c r="W14" s="36">
        <v>54</v>
      </c>
      <c r="X14" s="133">
        <v>277</v>
      </c>
      <c r="Y14" s="125">
        <v>2.6101418616813273E-4</v>
      </c>
      <c r="Z14" s="36">
        <v>55</v>
      </c>
      <c r="AA14" s="134">
        <v>266</v>
      </c>
      <c r="AB14" s="118">
        <v>2.9429922486452276E-4</v>
      </c>
      <c r="AC14" s="36">
        <v>56</v>
      </c>
      <c r="AD14" s="133">
        <v>171</v>
      </c>
      <c r="AE14" s="125">
        <v>1.75049597385926E-4</v>
      </c>
      <c r="AF14" s="36">
        <v>57</v>
      </c>
      <c r="AG14" s="134">
        <v>368</v>
      </c>
      <c r="AH14" s="118">
        <v>4.279293683971836E-4</v>
      </c>
      <c r="AI14" s="36">
        <v>51</v>
      </c>
      <c r="AJ14" s="134">
        <v>345</v>
      </c>
      <c r="AK14" s="118">
        <v>5.7205487083995896E-4</v>
      </c>
      <c r="AL14" s="36">
        <v>36</v>
      </c>
      <c r="AM14" s="133">
        <v>32</v>
      </c>
      <c r="AN14" s="125">
        <v>4.1185260310150754E-5</v>
      </c>
      <c r="AO14" s="36">
        <v>56</v>
      </c>
      <c r="AP14" s="133">
        <v>94</v>
      </c>
      <c r="AQ14" s="125">
        <v>1.2509498568727051E-4</v>
      </c>
      <c r="AR14" s="36">
        <v>42</v>
      </c>
      <c r="AS14" s="124"/>
    </row>
    <row r="15" spans="1:45" x14ac:dyDescent="0.3">
      <c r="A15">
        <v>11</v>
      </c>
      <c r="B15" s="127" t="s">
        <v>24</v>
      </c>
      <c r="C15" s="133">
        <v>3733</v>
      </c>
      <c r="D15" s="125">
        <v>4.1854984196463907E-3</v>
      </c>
      <c r="E15" s="36">
        <v>30</v>
      </c>
      <c r="F15" s="133">
        <v>3429</v>
      </c>
      <c r="G15" s="125">
        <v>5.4848028254172385E-3</v>
      </c>
      <c r="H15" s="36">
        <v>29</v>
      </c>
      <c r="I15" s="133">
        <v>5077</v>
      </c>
      <c r="J15" s="125">
        <v>5.088102239085685E-3</v>
      </c>
      <c r="K15" s="36">
        <v>26</v>
      </c>
      <c r="L15" s="133">
        <v>3510</v>
      </c>
      <c r="M15" s="125">
        <v>3.350550645338964E-3</v>
      </c>
      <c r="N15" s="36">
        <v>28</v>
      </c>
      <c r="O15" s="166">
        <v>2832</v>
      </c>
      <c r="P15" s="125">
        <v>2.7005609957746518E-3</v>
      </c>
      <c r="Q15" s="36">
        <v>28</v>
      </c>
      <c r="R15" s="133">
        <v>3432</v>
      </c>
      <c r="S15" s="125">
        <v>3.3008474290995861E-3</v>
      </c>
      <c r="T15" s="36">
        <v>26</v>
      </c>
      <c r="U15" s="133">
        <v>4205</v>
      </c>
      <c r="V15" s="125">
        <v>3.7495630711284534E-3</v>
      </c>
      <c r="W15" s="36">
        <v>25</v>
      </c>
      <c r="X15" s="133">
        <v>4071</v>
      </c>
      <c r="Y15" s="125">
        <v>3.8360604761388745E-3</v>
      </c>
      <c r="Z15" s="36">
        <v>27</v>
      </c>
      <c r="AA15" s="134">
        <v>6261</v>
      </c>
      <c r="AB15" s="118">
        <v>6.9270956649502896E-3</v>
      </c>
      <c r="AC15" s="36">
        <v>17</v>
      </c>
      <c r="AD15" s="133">
        <v>7229</v>
      </c>
      <c r="AE15" s="125">
        <v>7.4001961374436211E-3</v>
      </c>
      <c r="AF15" s="36">
        <v>15</v>
      </c>
      <c r="AG15" s="134">
        <v>3836</v>
      </c>
      <c r="AH15" s="118">
        <v>4.4606985249228161E-3</v>
      </c>
      <c r="AI15" s="36">
        <v>19</v>
      </c>
      <c r="AJ15" s="134">
        <v>1772</v>
      </c>
      <c r="AK15" s="118">
        <v>2.9382064670388616E-3</v>
      </c>
      <c r="AL15" s="36">
        <v>23</v>
      </c>
      <c r="AM15" s="133">
        <v>1096</v>
      </c>
      <c r="AN15" s="125">
        <v>1.4105951656226633E-3</v>
      </c>
      <c r="AO15" s="36">
        <v>26</v>
      </c>
      <c r="AP15" s="133">
        <v>849</v>
      </c>
      <c r="AQ15" s="125">
        <v>1.1298472643456667E-3</v>
      </c>
      <c r="AR15" s="36">
        <v>26</v>
      </c>
      <c r="AS15" s="124"/>
    </row>
    <row r="16" spans="1:45" x14ac:dyDescent="0.3">
      <c r="A16">
        <v>12</v>
      </c>
      <c r="B16" s="127" t="s">
        <v>25</v>
      </c>
      <c r="C16" s="133">
        <v>2232</v>
      </c>
      <c r="D16" s="125">
        <v>2.5025535688858141E-3</v>
      </c>
      <c r="E16" s="36">
        <v>39</v>
      </c>
      <c r="F16" s="133">
        <v>1311</v>
      </c>
      <c r="G16" s="125">
        <v>2.096989356699329E-3</v>
      </c>
      <c r="H16" s="36">
        <v>40</v>
      </c>
      <c r="I16" s="133">
        <v>1682</v>
      </c>
      <c r="J16" s="125">
        <v>1.6856781497226949E-3</v>
      </c>
      <c r="K16" s="36">
        <v>40</v>
      </c>
      <c r="L16" s="133">
        <v>1147</v>
      </c>
      <c r="M16" s="125">
        <v>1.0948950399441001E-3</v>
      </c>
      <c r="N16" s="36">
        <v>42</v>
      </c>
      <c r="O16" s="166">
        <v>436</v>
      </c>
      <c r="P16" s="125">
        <v>4.1576433409525011E-4</v>
      </c>
      <c r="Q16" s="36">
        <v>57</v>
      </c>
      <c r="R16" s="133">
        <v>542</v>
      </c>
      <c r="S16" s="125">
        <v>5.2128767674008611E-4</v>
      </c>
      <c r="T16" s="36">
        <v>54</v>
      </c>
      <c r="U16" s="133">
        <v>394</v>
      </c>
      <c r="V16" s="125">
        <v>3.5132648038635212E-4</v>
      </c>
      <c r="W16" s="36">
        <v>56</v>
      </c>
      <c r="X16" s="133">
        <v>281</v>
      </c>
      <c r="Y16" s="125">
        <v>2.6478334409113822E-4</v>
      </c>
      <c r="Z16" s="36">
        <v>54</v>
      </c>
      <c r="AA16" s="134">
        <v>300</v>
      </c>
      <c r="AB16" s="118">
        <v>3.3191641902013849E-4</v>
      </c>
      <c r="AC16" s="36">
        <v>53</v>
      </c>
      <c r="AD16" s="133">
        <v>308</v>
      </c>
      <c r="AE16" s="125">
        <v>3.1529401166587842E-4</v>
      </c>
      <c r="AF16" s="36">
        <v>51</v>
      </c>
      <c r="AG16" s="134">
        <v>381</v>
      </c>
      <c r="AH16" s="118">
        <v>4.4304643847643192E-4</v>
      </c>
      <c r="AI16" s="36">
        <v>50</v>
      </c>
      <c r="AJ16" s="134">
        <v>13</v>
      </c>
      <c r="AK16" s="118">
        <v>2.1555690785273814E-5</v>
      </c>
      <c r="AL16" s="36">
        <v>62</v>
      </c>
      <c r="AM16" s="133">
        <v>16</v>
      </c>
      <c r="AN16" s="125">
        <v>2.0592630155075377E-5</v>
      </c>
      <c r="AO16" s="36">
        <v>61</v>
      </c>
      <c r="AP16" s="133">
        <v>41</v>
      </c>
      <c r="AQ16" s="125">
        <v>5.4562706523171182E-5</v>
      </c>
      <c r="AR16" s="36">
        <v>53</v>
      </c>
      <c r="AS16" s="124"/>
    </row>
    <row r="17" spans="1:45" x14ac:dyDescent="0.3">
      <c r="A17">
        <v>13</v>
      </c>
      <c r="B17" s="127" t="s">
        <v>26</v>
      </c>
      <c r="C17" s="133">
        <v>1061</v>
      </c>
      <c r="D17" s="125">
        <v>1.1896099178260971E-3</v>
      </c>
      <c r="E17" s="36">
        <v>50</v>
      </c>
      <c r="F17" s="133">
        <v>826</v>
      </c>
      <c r="G17" s="125">
        <v>1.321215262115672E-3</v>
      </c>
      <c r="H17" s="36">
        <v>45</v>
      </c>
      <c r="I17" s="133">
        <v>2603</v>
      </c>
      <c r="J17" s="125">
        <v>2.6086921663068816E-3</v>
      </c>
      <c r="K17" s="36">
        <v>36</v>
      </c>
      <c r="L17" s="133">
        <v>1022</v>
      </c>
      <c r="M17" s="125">
        <v>9.7557343576536214E-4</v>
      </c>
      <c r="N17" s="36">
        <v>44</v>
      </c>
      <c r="O17" s="166">
        <v>1397</v>
      </c>
      <c r="P17" s="125">
        <v>1.3321623273648265E-3</v>
      </c>
      <c r="Q17" s="36">
        <v>36</v>
      </c>
      <c r="R17" s="133">
        <v>910</v>
      </c>
      <c r="S17" s="125">
        <v>8.7522469710973872E-4</v>
      </c>
      <c r="T17" s="36">
        <v>46</v>
      </c>
      <c r="U17" s="133">
        <v>470</v>
      </c>
      <c r="V17" s="125">
        <v>4.1909504005478552E-4</v>
      </c>
      <c r="W17" s="36">
        <v>53</v>
      </c>
      <c r="X17" s="133">
        <v>249</v>
      </c>
      <c r="Y17" s="125">
        <v>2.3463008070709402E-4</v>
      </c>
      <c r="Z17" s="36">
        <v>56</v>
      </c>
      <c r="AA17" s="134">
        <v>404</v>
      </c>
      <c r="AB17" s="118">
        <v>4.4698077761378649E-4</v>
      </c>
      <c r="AC17" s="36">
        <v>48</v>
      </c>
      <c r="AD17" s="133">
        <v>203</v>
      </c>
      <c r="AE17" s="125">
        <v>2.0780741677978352E-4</v>
      </c>
      <c r="AF17" s="36">
        <v>55</v>
      </c>
      <c r="AG17" s="134">
        <v>434</v>
      </c>
      <c r="AH17" s="118">
        <v>5.0467757033798282E-4</v>
      </c>
      <c r="AI17" s="36">
        <v>45</v>
      </c>
      <c r="AJ17" s="134">
        <v>269</v>
      </c>
      <c r="AK17" s="118">
        <v>4.4603698624912742E-4</v>
      </c>
      <c r="AL17" s="36">
        <v>38</v>
      </c>
      <c r="AM17" s="133">
        <v>205</v>
      </c>
      <c r="AN17" s="125">
        <v>2.6384307386190323E-4</v>
      </c>
      <c r="AO17" s="36">
        <v>40</v>
      </c>
      <c r="AP17" s="133">
        <v>63</v>
      </c>
      <c r="AQ17" s="125">
        <v>8.3840256364872795E-5</v>
      </c>
      <c r="AR17" s="36">
        <v>49</v>
      </c>
      <c r="AS17" s="124"/>
    </row>
    <row r="18" spans="1:45" x14ac:dyDescent="0.3">
      <c r="A18">
        <v>14</v>
      </c>
      <c r="B18" s="127" t="s">
        <v>27</v>
      </c>
      <c r="C18" s="133">
        <v>10707</v>
      </c>
      <c r="D18" s="125">
        <v>1.2004857106657892E-2</v>
      </c>
      <c r="E18" s="36">
        <v>15</v>
      </c>
      <c r="F18" s="133">
        <v>6771</v>
      </c>
      <c r="G18" s="125">
        <v>1.083044617407411E-2</v>
      </c>
      <c r="H18" s="36">
        <v>17</v>
      </c>
      <c r="I18" s="133">
        <v>11432</v>
      </c>
      <c r="J18" s="125">
        <v>1.1456999172193727E-2</v>
      </c>
      <c r="K18" s="36">
        <v>16</v>
      </c>
      <c r="L18" s="133">
        <v>10611</v>
      </c>
      <c r="M18" s="125">
        <v>1.0128972335524714E-2</v>
      </c>
      <c r="N18" s="36">
        <v>16</v>
      </c>
      <c r="O18" s="166">
        <v>10039</v>
      </c>
      <c r="P18" s="125">
        <v>9.5730691513353575E-3</v>
      </c>
      <c r="Q18" s="36">
        <v>15</v>
      </c>
      <c r="R18" s="133">
        <v>10533</v>
      </c>
      <c r="S18" s="125">
        <v>1.0130485422699866E-2</v>
      </c>
      <c r="T18" s="36">
        <v>17</v>
      </c>
      <c r="U18" s="133">
        <v>9415</v>
      </c>
      <c r="V18" s="125">
        <v>8.3952761747144809E-3</v>
      </c>
      <c r="W18" s="36">
        <v>17</v>
      </c>
      <c r="X18" s="133">
        <v>7921</v>
      </c>
      <c r="Y18" s="125">
        <v>7.4638749770316939E-3</v>
      </c>
      <c r="Z18" s="36">
        <v>18</v>
      </c>
      <c r="AA18" s="134">
        <v>5910</v>
      </c>
      <c r="AB18" s="118">
        <v>6.5387534546967278E-3</v>
      </c>
      <c r="AC18" s="36">
        <v>19</v>
      </c>
      <c r="AD18" s="133">
        <v>6092</v>
      </c>
      <c r="AE18" s="125">
        <v>6.2362698671056217E-3</v>
      </c>
      <c r="AF18" s="36">
        <v>20</v>
      </c>
      <c r="AG18" s="134">
        <v>3512</v>
      </c>
      <c r="AH18" s="118">
        <v>4.083934624486165E-3</v>
      </c>
      <c r="AI18" s="36">
        <v>20</v>
      </c>
      <c r="AJ18" s="134">
        <v>2028</v>
      </c>
      <c r="AK18" s="118">
        <v>3.3626877625027151E-3</v>
      </c>
      <c r="AL18" s="36">
        <v>21</v>
      </c>
      <c r="AM18" s="133">
        <v>2328</v>
      </c>
      <c r="AN18" s="125">
        <v>2.9962276875634673E-3</v>
      </c>
      <c r="AO18" s="36">
        <v>22</v>
      </c>
      <c r="AP18" s="133">
        <v>1057</v>
      </c>
      <c r="AQ18" s="125">
        <v>1.4066531901217546E-3</v>
      </c>
      <c r="AR18" s="36">
        <v>22</v>
      </c>
      <c r="AS18" s="124"/>
    </row>
    <row r="19" spans="1:45" x14ac:dyDescent="0.3">
      <c r="A19">
        <v>15</v>
      </c>
      <c r="B19" s="127" t="s">
        <v>28</v>
      </c>
      <c r="C19" s="133">
        <v>4720</v>
      </c>
      <c r="D19" s="125">
        <v>5.2921383714789622E-3</v>
      </c>
      <c r="E19" s="36">
        <v>27</v>
      </c>
      <c r="F19" s="133">
        <v>5712</v>
      </c>
      <c r="G19" s="125">
        <v>9.1365394397151557E-3</v>
      </c>
      <c r="H19" s="36">
        <v>20</v>
      </c>
      <c r="I19" s="133">
        <v>6197</v>
      </c>
      <c r="J19" s="125">
        <v>6.2105514232054342E-3</v>
      </c>
      <c r="K19" s="36">
        <v>22</v>
      </c>
      <c r="L19" s="133">
        <v>5305</v>
      </c>
      <c r="M19" s="125">
        <v>5.0640088813456424E-3</v>
      </c>
      <c r="N19" s="36">
        <v>23</v>
      </c>
      <c r="O19" s="166">
        <v>5890</v>
      </c>
      <c r="P19" s="125">
        <v>5.616632861974823E-3</v>
      </c>
      <c r="Q19" s="36">
        <v>22</v>
      </c>
      <c r="R19" s="133">
        <v>5293</v>
      </c>
      <c r="S19" s="125">
        <v>5.0907300239580741E-3</v>
      </c>
      <c r="T19" s="36">
        <v>22</v>
      </c>
      <c r="U19" s="133">
        <v>5959</v>
      </c>
      <c r="V19" s="125">
        <v>5.3135900929499299E-3</v>
      </c>
      <c r="W19" s="36">
        <v>20</v>
      </c>
      <c r="X19" s="133">
        <v>5609</v>
      </c>
      <c r="Y19" s="125">
        <v>5.2853016975344998E-3</v>
      </c>
      <c r="Z19" s="36">
        <v>20</v>
      </c>
      <c r="AA19" s="134">
        <v>3206</v>
      </c>
      <c r="AB19" s="118">
        <v>3.54708013126188E-3</v>
      </c>
      <c r="AC19" s="36">
        <v>27</v>
      </c>
      <c r="AD19" s="133">
        <v>2758</v>
      </c>
      <c r="AE19" s="125">
        <v>2.8233145590080932E-3</v>
      </c>
      <c r="AF19" s="36">
        <v>27</v>
      </c>
      <c r="AG19" s="134">
        <v>1762</v>
      </c>
      <c r="AH19" s="118">
        <v>2.0489444215104277E-3</v>
      </c>
      <c r="AI19" s="36">
        <v>29</v>
      </c>
      <c r="AJ19" s="134">
        <v>1832</v>
      </c>
      <c r="AK19" s="118">
        <v>3.0376942706632024E-3</v>
      </c>
      <c r="AL19" s="36">
        <v>22</v>
      </c>
      <c r="AM19" s="133">
        <v>2361</v>
      </c>
      <c r="AN19" s="125">
        <v>3.03869998725831E-3</v>
      </c>
      <c r="AO19" s="36">
        <v>21</v>
      </c>
      <c r="AP19" s="133">
        <v>2137</v>
      </c>
      <c r="AQ19" s="125">
        <v>2.8439147278052882E-3</v>
      </c>
      <c r="AR19" s="36">
        <v>17</v>
      </c>
      <c r="AS19" s="124"/>
    </row>
    <row r="20" spans="1:45" x14ac:dyDescent="0.3">
      <c r="A20">
        <v>16</v>
      </c>
      <c r="B20" s="127" t="s">
        <v>88</v>
      </c>
      <c r="C20" s="133">
        <v>337</v>
      </c>
      <c r="D20" s="125">
        <v>3.7784970999754452E-4</v>
      </c>
      <c r="E20" s="36">
        <v>66</v>
      </c>
      <c r="F20" s="133">
        <v>1786</v>
      </c>
      <c r="G20" s="125">
        <v>2.8567681091266222E-3</v>
      </c>
      <c r="H20" s="36">
        <v>36</v>
      </c>
      <c r="I20" s="133">
        <v>2838</v>
      </c>
      <c r="J20" s="125">
        <v>2.844206057617722E-3</v>
      </c>
      <c r="K20" s="36">
        <v>34</v>
      </c>
      <c r="L20" s="133">
        <v>2299</v>
      </c>
      <c r="M20" s="125">
        <v>2.1945629440553501E-3</v>
      </c>
      <c r="N20" s="36">
        <v>35</v>
      </c>
      <c r="O20" s="166">
        <v>2079</v>
      </c>
      <c r="P20" s="125">
        <v>1.9825092903303322E-3</v>
      </c>
      <c r="Q20" s="36">
        <v>33</v>
      </c>
      <c r="R20" s="133">
        <v>1398</v>
      </c>
      <c r="S20" s="125">
        <v>1.3445759632521041E-3</v>
      </c>
      <c r="T20" s="36">
        <v>38</v>
      </c>
      <c r="U20" s="133">
        <v>1171</v>
      </c>
      <c r="V20" s="125">
        <v>1.0441708338386252E-3</v>
      </c>
      <c r="W20" s="36">
        <v>40</v>
      </c>
      <c r="X20" s="133">
        <v>973</v>
      </c>
      <c r="Y20" s="125">
        <v>9.1684766477109433E-4</v>
      </c>
      <c r="Z20" s="36">
        <v>42</v>
      </c>
      <c r="AA20" s="134">
        <v>867</v>
      </c>
      <c r="AB20" s="118">
        <v>9.5923845096820024E-4</v>
      </c>
      <c r="AC20" s="36">
        <v>41</v>
      </c>
      <c r="AD20" s="133">
        <v>790</v>
      </c>
      <c r="AE20" s="125">
        <v>8.08708666285857E-4</v>
      </c>
      <c r="AF20" s="36">
        <v>41</v>
      </c>
      <c r="AG20" s="134">
        <v>699</v>
      </c>
      <c r="AH20" s="118">
        <v>8.1283322964573732E-4</v>
      </c>
      <c r="AI20" s="36">
        <v>39</v>
      </c>
      <c r="AJ20" s="134">
        <v>137</v>
      </c>
      <c r="AK20" s="118">
        <v>2.2716381827557789E-4</v>
      </c>
      <c r="AL20" s="36">
        <v>50</v>
      </c>
      <c r="AM20" s="133">
        <v>223</v>
      </c>
      <c r="AN20" s="125">
        <v>2.8700978278636304E-4</v>
      </c>
      <c r="AO20" s="36">
        <v>38</v>
      </c>
      <c r="AP20" s="133"/>
      <c r="AQ20" s="31"/>
      <c r="AR20" s="36"/>
      <c r="AS20" s="124"/>
    </row>
    <row r="21" spans="1:45" x14ac:dyDescent="0.3">
      <c r="A21">
        <v>16.5</v>
      </c>
      <c r="B21" s="127" t="s">
        <v>141</v>
      </c>
      <c r="C21" s="133">
        <v>2337</v>
      </c>
      <c r="D21" s="125">
        <v>2.6202812233360878E-3</v>
      </c>
      <c r="E21" s="36">
        <v>36</v>
      </c>
      <c r="F21" s="133"/>
      <c r="G21" s="125"/>
      <c r="H21" s="36"/>
      <c r="I21" s="133"/>
      <c r="J21" s="125"/>
      <c r="K21" s="36"/>
      <c r="L21" s="133"/>
      <c r="M21" s="125"/>
      <c r="N21" s="36"/>
      <c r="O21" s="166"/>
      <c r="P21" s="125"/>
      <c r="Q21" s="36"/>
      <c r="R21" s="133"/>
      <c r="S21" s="125"/>
      <c r="T21" s="36"/>
      <c r="U21" s="133"/>
      <c r="V21" s="125"/>
      <c r="W21" s="36"/>
      <c r="X21" s="133"/>
      <c r="Y21" s="125"/>
      <c r="Z21" s="36"/>
      <c r="AA21" s="134"/>
      <c r="AB21" s="118"/>
      <c r="AC21" s="36"/>
      <c r="AD21" s="133"/>
      <c r="AE21" s="125"/>
      <c r="AF21" s="36"/>
      <c r="AG21" s="134"/>
      <c r="AH21" s="118"/>
      <c r="AI21" s="36"/>
      <c r="AJ21" s="134"/>
      <c r="AK21" s="118"/>
      <c r="AL21" s="36"/>
      <c r="AM21" s="133"/>
      <c r="AN21" s="125"/>
      <c r="AO21" s="36"/>
      <c r="AP21" s="133"/>
      <c r="AQ21" s="31"/>
      <c r="AR21" s="36"/>
      <c r="AS21" s="124"/>
    </row>
    <row r="22" spans="1:45" x14ac:dyDescent="0.3">
      <c r="A22">
        <v>17</v>
      </c>
      <c r="B22" s="127" t="s">
        <v>29</v>
      </c>
      <c r="C22" s="133">
        <v>967</v>
      </c>
      <c r="D22" s="125">
        <v>1.0842156366991857E-3</v>
      </c>
      <c r="E22" s="36">
        <v>51</v>
      </c>
      <c r="F22" s="133">
        <v>533</v>
      </c>
      <c r="G22" s="125">
        <v>8.5255173693420474E-4</v>
      </c>
      <c r="H22" s="36">
        <v>55</v>
      </c>
      <c r="I22" s="133">
        <v>317</v>
      </c>
      <c r="J22" s="125">
        <v>3.1769320657675047E-4</v>
      </c>
      <c r="K22" s="36">
        <v>62</v>
      </c>
      <c r="L22" s="133">
        <v>337</v>
      </c>
      <c r="M22" s="125">
        <v>3.2169104486587776E-4</v>
      </c>
      <c r="N22" s="36">
        <v>60</v>
      </c>
      <c r="O22" s="166">
        <v>274</v>
      </c>
      <c r="P22" s="125">
        <v>2.6128309069288654E-4</v>
      </c>
      <c r="Q22" s="36">
        <v>59</v>
      </c>
      <c r="R22" s="133">
        <v>167</v>
      </c>
      <c r="S22" s="125">
        <v>1.6061815870035864E-4</v>
      </c>
      <c r="T22" s="36">
        <v>61</v>
      </c>
      <c r="U22" s="133">
        <v>242</v>
      </c>
      <c r="V22" s="125">
        <v>2.1578936104948532E-4</v>
      </c>
      <c r="W22" s="36">
        <v>60</v>
      </c>
      <c r="X22" s="133">
        <v>95</v>
      </c>
      <c r="Y22" s="125">
        <v>8.9517500671381256E-5</v>
      </c>
      <c r="Z22" s="36">
        <v>62</v>
      </c>
      <c r="AA22" s="134">
        <v>216</v>
      </c>
      <c r="AB22" s="118">
        <v>2.3897982169449969E-4</v>
      </c>
      <c r="AC22" s="36">
        <v>59</v>
      </c>
      <c r="AD22" s="133">
        <v>18</v>
      </c>
      <c r="AE22" s="125">
        <v>1.8426273409044844E-5</v>
      </c>
      <c r="AF22" s="36">
        <v>64</v>
      </c>
      <c r="AG22" s="134">
        <v>36</v>
      </c>
      <c r="AH22" s="118">
        <v>4.1862655604072305E-5</v>
      </c>
      <c r="AI22" s="36">
        <v>62</v>
      </c>
      <c r="AJ22" s="134">
        <v>6</v>
      </c>
      <c r="AK22" s="118">
        <v>9.9487803624340689E-6</v>
      </c>
      <c r="AL22" s="36">
        <v>64</v>
      </c>
      <c r="AM22" s="133">
        <v>28</v>
      </c>
      <c r="AN22" s="125">
        <v>3.6037102771381907E-5</v>
      </c>
      <c r="AO22" s="36">
        <v>58</v>
      </c>
      <c r="AP22" s="133">
        <v>0</v>
      </c>
      <c r="AQ22" s="125">
        <v>0</v>
      </c>
      <c r="AR22" s="36">
        <v>62</v>
      </c>
      <c r="AS22" s="124"/>
    </row>
    <row r="23" spans="1:45" x14ac:dyDescent="0.3">
      <c r="A23">
        <v>18</v>
      </c>
      <c r="B23" s="127" t="s">
        <v>30</v>
      </c>
      <c r="C23" s="133">
        <v>3270</v>
      </c>
      <c r="D23" s="125">
        <v>3.6663755243085184E-3</v>
      </c>
      <c r="E23" s="36">
        <v>31</v>
      </c>
      <c r="F23" s="133">
        <v>3821</v>
      </c>
      <c r="G23" s="125">
        <v>6.1118202379467097E-3</v>
      </c>
      <c r="H23" s="36">
        <v>26</v>
      </c>
      <c r="I23" s="133">
        <v>5650</v>
      </c>
      <c r="J23" s="125">
        <v>5.6623552591755213E-3</v>
      </c>
      <c r="K23" s="36">
        <v>24</v>
      </c>
      <c r="L23" s="133">
        <v>5846</v>
      </c>
      <c r="M23" s="125">
        <v>5.5804327842312205E-3</v>
      </c>
      <c r="N23" s="36">
        <v>21</v>
      </c>
      <c r="O23" s="166">
        <v>6382</v>
      </c>
      <c r="P23" s="125">
        <v>6.0857981197153348E-3</v>
      </c>
      <c r="Q23" s="36">
        <v>18</v>
      </c>
      <c r="R23" s="133">
        <v>6456</v>
      </c>
      <c r="S23" s="125">
        <v>6.2092864225719484E-3</v>
      </c>
      <c r="T23" s="36">
        <v>20</v>
      </c>
      <c r="U23" s="133">
        <v>8727</v>
      </c>
      <c r="V23" s="125">
        <v>7.7817923714002413E-3</v>
      </c>
      <c r="W23" s="36">
        <v>18</v>
      </c>
      <c r="X23" s="133">
        <v>8641</v>
      </c>
      <c r="Y23" s="125">
        <v>8.1423234031726879E-3</v>
      </c>
      <c r="Z23" s="36">
        <v>17</v>
      </c>
      <c r="AA23" s="134">
        <v>6164</v>
      </c>
      <c r="AB23" s="118">
        <v>6.8197760228004452E-3</v>
      </c>
      <c r="AC23" s="36">
        <v>18</v>
      </c>
      <c r="AD23" s="133">
        <v>5148</v>
      </c>
      <c r="AE23" s="125">
        <v>5.269914194986825E-3</v>
      </c>
      <c r="AF23" s="36">
        <v>22</v>
      </c>
      <c r="AG23" s="134">
        <v>3935</v>
      </c>
      <c r="AH23" s="118">
        <v>4.5758208278340144E-3</v>
      </c>
      <c r="AI23" s="36">
        <v>18</v>
      </c>
      <c r="AJ23" s="134">
        <v>3557</v>
      </c>
      <c r="AK23" s="118">
        <v>5.8979686248629972E-3</v>
      </c>
      <c r="AL23" s="36">
        <v>16</v>
      </c>
      <c r="AM23" s="133">
        <v>3333</v>
      </c>
      <c r="AN23" s="125">
        <v>4.2897022691791393E-3</v>
      </c>
      <c r="AO23" s="36">
        <v>16</v>
      </c>
      <c r="AP23" s="133">
        <v>2380</v>
      </c>
      <c r="AQ23" s="125">
        <v>3.1672985737840834E-3</v>
      </c>
      <c r="AR23" s="36">
        <v>15</v>
      </c>
      <c r="AS23" s="124"/>
    </row>
    <row r="24" spans="1:45" x14ac:dyDescent="0.3">
      <c r="A24">
        <v>19</v>
      </c>
      <c r="B24" s="127" t="s">
        <v>31</v>
      </c>
      <c r="C24" s="133">
        <v>7673</v>
      </c>
      <c r="D24" s="125">
        <v>8.603088500923322E-3</v>
      </c>
      <c r="E24" s="36">
        <v>19</v>
      </c>
      <c r="F24" s="133">
        <v>7065</v>
      </c>
      <c r="G24" s="125">
        <v>1.1300709233471214E-2</v>
      </c>
      <c r="H24" s="36">
        <v>15</v>
      </c>
      <c r="I24" s="133">
        <v>16161</v>
      </c>
      <c r="J24" s="125">
        <v>1.6196340414785061E-2</v>
      </c>
      <c r="K24" s="36">
        <v>12</v>
      </c>
      <c r="L24" s="133">
        <v>20757</v>
      </c>
      <c r="M24" s="125">
        <v>1.9814068303504524E-2</v>
      </c>
      <c r="N24" s="36">
        <v>10</v>
      </c>
      <c r="O24" s="166">
        <v>19345</v>
      </c>
      <c r="P24" s="125">
        <v>1.844715835567113E-2</v>
      </c>
      <c r="Q24" s="36">
        <v>10</v>
      </c>
      <c r="R24" s="133">
        <v>21891</v>
      </c>
      <c r="S24" s="125">
        <v>2.1054443785087133E-2</v>
      </c>
      <c r="T24" s="36">
        <v>9</v>
      </c>
      <c r="U24" s="133">
        <v>31511</v>
      </c>
      <c r="V24" s="125">
        <v>2.809809320673691E-2</v>
      </c>
      <c r="W24" s="36">
        <v>8</v>
      </c>
      <c r="X24" s="133">
        <v>32201</v>
      </c>
      <c r="Y24" s="125">
        <v>3.034266356967524E-2</v>
      </c>
      <c r="Z24" s="36">
        <v>7</v>
      </c>
      <c r="AA24" s="134">
        <v>17778</v>
      </c>
      <c r="AB24" s="118">
        <v>1.9669366991133405E-2</v>
      </c>
      <c r="AC24" s="36">
        <v>10</v>
      </c>
      <c r="AD24" s="133">
        <v>18552</v>
      </c>
      <c r="AE24" s="125">
        <v>1.8991345793588885E-2</v>
      </c>
      <c r="AF24" s="36">
        <v>11</v>
      </c>
      <c r="AG24" s="134">
        <v>14556</v>
      </c>
      <c r="AH24" s="118">
        <v>1.6926467082579902E-2</v>
      </c>
      <c r="AI24" s="36">
        <v>11</v>
      </c>
      <c r="AJ24" s="134">
        <v>9657</v>
      </c>
      <c r="AK24" s="118">
        <v>1.6012561993337632E-2</v>
      </c>
      <c r="AL24" s="36">
        <v>9</v>
      </c>
      <c r="AM24" s="133">
        <v>34058</v>
      </c>
      <c r="AN24" s="125">
        <v>4.3833987363847318E-2</v>
      </c>
      <c r="AO24" s="36">
        <v>6</v>
      </c>
      <c r="AP24" s="133">
        <v>40480</v>
      </c>
      <c r="AQ24" s="125">
        <v>5.3870691708730961E-2</v>
      </c>
      <c r="AR24" s="36">
        <v>5</v>
      </c>
      <c r="AS24" s="124"/>
    </row>
    <row r="25" spans="1:45" x14ac:dyDescent="0.3">
      <c r="A25">
        <v>20</v>
      </c>
      <c r="B25" s="127" t="s">
        <v>32</v>
      </c>
      <c r="C25" s="133">
        <v>1300</v>
      </c>
      <c r="D25" s="125">
        <v>1.4575804836700532E-3</v>
      </c>
      <c r="E25" s="36">
        <v>46</v>
      </c>
      <c r="F25" s="133">
        <v>674</v>
      </c>
      <c r="G25" s="125">
        <v>1.0780860613389381E-3</v>
      </c>
      <c r="H25" s="36">
        <v>49</v>
      </c>
      <c r="I25" s="133">
        <v>3467</v>
      </c>
      <c r="J25" s="125">
        <v>3.4745815369135453E-3</v>
      </c>
      <c r="K25" s="36">
        <v>29</v>
      </c>
      <c r="L25" s="133">
        <v>6674</v>
      </c>
      <c r="M25" s="125">
        <v>6.3708190903111811E-3</v>
      </c>
      <c r="N25" s="36">
        <v>20</v>
      </c>
      <c r="O25" s="166">
        <v>862</v>
      </c>
      <c r="P25" s="125">
        <v>8.2199278896813205E-4</v>
      </c>
      <c r="Q25" s="36">
        <v>44</v>
      </c>
      <c r="R25" s="133">
        <v>295</v>
      </c>
      <c r="S25" s="125">
        <v>2.8372668752458564E-4</v>
      </c>
      <c r="T25" s="36">
        <v>58</v>
      </c>
      <c r="U25" s="133">
        <v>337</v>
      </c>
      <c r="V25" s="125">
        <v>3.005000606350271E-4</v>
      </c>
      <c r="W25" s="36">
        <v>57</v>
      </c>
      <c r="X25" s="133">
        <v>227</v>
      </c>
      <c r="Y25" s="125">
        <v>2.1389971213056362E-4</v>
      </c>
      <c r="Z25" s="36">
        <v>58</v>
      </c>
      <c r="AA25" s="134">
        <v>354</v>
      </c>
      <c r="AB25" s="118">
        <v>3.9166137444376339E-4</v>
      </c>
      <c r="AC25" s="36">
        <v>52</v>
      </c>
      <c r="AD25" s="133">
        <v>563</v>
      </c>
      <c r="AE25" s="125">
        <v>5.763328849606804E-4</v>
      </c>
      <c r="AF25" s="36">
        <v>43</v>
      </c>
      <c r="AG25" s="134">
        <v>796</v>
      </c>
      <c r="AH25" s="118">
        <v>9.25629829467821E-4</v>
      </c>
      <c r="AI25" s="36">
        <v>37</v>
      </c>
      <c r="AJ25" s="134">
        <v>160</v>
      </c>
      <c r="AK25" s="118">
        <v>2.6530080966490852E-4</v>
      </c>
      <c r="AL25" s="36">
        <v>48</v>
      </c>
      <c r="AM25" s="133">
        <v>212</v>
      </c>
      <c r="AN25" s="125">
        <v>2.7285234955474872E-4</v>
      </c>
      <c r="AO25" s="36">
        <v>39</v>
      </c>
      <c r="AP25" s="133">
        <v>198</v>
      </c>
      <c r="AQ25" s="125">
        <v>2.634979485753145E-4</v>
      </c>
      <c r="AR25" s="36">
        <v>35</v>
      </c>
      <c r="AS25" s="124"/>
    </row>
    <row r="26" spans="1:45" x14ac:dyDescent="0.3">
      <c r="A26">
        <v>21</v>
      </c>
      <c r="B26" s="127" t="s">
        <v>33</v>
      </c>
      <c r="C26" s="133">
        <v>3077</v>
      </c>
      <c r="D26" s="125">
        <v>3.4499808832713489E-3</v>
      </c>
      <c r="E26" s="36">
        <v>34</v>
      </c>
      <c r="F26" s="133">
        <v>1965</v>
      </c>
      <c r="G26" s="125">
        <v>3.1430847337255391E-3</v>
      </c>
      <c r="H26" s="36">
        <v>35</v>
      </c>
      <c r="I26" s="133">
        <v>2049</v>
      </c>
      <c r="J26" s="125">
        <v>2.0534806948762198E-3</v>
      </c>
      <c r="K26" s="36">
        <v>38</v>
      </c>
      <c r="L26" s="133">
        <v>1545</v>
      </c>
      <c r="M26" s="125">
        <v>1.4748150276492021E-3</v>
      </c>
      <c r="N26" s="36">
        <v>39</v>
      </c>
      <c r="O26" s="166">
        <v>1677</v>
      </c>
      <c r="P26" s="125">
        <v>1.599166945591134E-3</v>
      </c>
      <c r="Q26" s="36">
        <v>35</v>
      </c>
      <c r="R26" s="133">
        <v>1429</v>
      </c>
      <c r="S26" s="125">
        <v>1.3743913100767217E-3</v>
      </c>
      <c r="T26" s="36">
        <v>37</v>
      </c>
      <c r="U26" s="133">
        <v>1527</v>
      </c>
      <c r="V26" s="125">
        <v>1.3616130343907607E-3</v>
      </c>
      <c r="W26" s="36">
        <v>37</v>
      </c>
      <c r="X26" s="133">
        <v>1230</v>
      </c>
      <c r="Y26" s="125">
        <v>1.1590160613241993E-3</v>
      </c>
      <c r="Z26" s="36">
        <v>40</v>
      </c>
      <c r="AA26" s="134">
        <v>853</v>
      </c>
      <c r="AB26" s="118">
        <v>9.4374901808059368E-4</v>
      </c>
      <c r="AC26" s="36">
        <v>42</v>
      </c>
      <c r="AD26" s="133">
        <v>788</v>
      </c>
      <c r="AE26" s="125">
        <v>8.0666130257374088E-4</v>
      </c>
      <c r="AF26" s="36">
        <v>42</v>
      </c>
      <c r="AG26" s="134">
        <v>794</v>
      </c>
      <c r="AH26" s="118">
        <v>9.233041263787059E-4</v>
      </c>
      <c r="AI26" s="36">
        <v>38</v>
      </c>
      <c r="AJ26" s="134">
        <v>90</v>
      </c>
      <c r="AK26" s="118">
        <v>1.4923170543651104E-4</v>
      </c>
      <c r="AL26" s="36">
        <v>53</v>
      </c>
      <c r="AM26" s="133">
        <v>98</v>
      </c>
      <c r="AN26" s="125">
        <v>1.2612985969983668E-4</v>
      </c>
      <c r="AO26" s="36">
        <v>45</v>
      </c>
      <c r="AP26" s="133">
        <v>91</v>
      </c>
      <c r="AQ26" s="125">
        <v>1.2110259252703848E-4</v>
      </c>
      <c r="AR26" s="36">
        <v>43</v>
      </c>
      <c r="AS26" s="124"/>
    </row>
    <row r="27" spans="1:45" x14ac:dyDescent="0.3">
      <c r="A27">
        <v>22</v>
      </c>
      <c r="B27" s="127" t="s">
        <v>34</v>
      </c>
      <c r="C27" s="133">
        <v>935</v>
      </c>
      <c r="D27" s="125">
        <v>1.0483367324857691E-3</v>
      </c>
      <c r="E27" s="36">
        <v>52</v>
      </c>
      <c r="F27" s="133">
        <v>239</v>
      </c>
      <c r="G27" s="125">
        <v>3.8228867753710118E-4</v>
      </c>
      <c r="H27" s="36">
        <v>62</v>
      </c>
      <c r="I27" s="133">
        <v>572</v>
      </c>
      <c r="J27" s="125">
        <v>5.7325083331830051E-4</v>
      </c>
      <c r="K27" s="36">
        <v>58</v>
      </c>
      <c r="L27" s="133">
        <v>192</v>
      </c>
      <c r="M27" s="125">
        <v>1.8327798401854162E-4</v>
      </c>
      <c r="N27" s="36">
        <v>62</v>
      </c>
      <c r="O27" s="166">
        <v>129</v>
      </c>
      <c r="P27" s="125">
        <v>1.2301284196854876E-4</v>
      </c>
      <c r="Q27" s="36">
        <v>63</v>
      </c>
      <c r="R27" s="133">
        <v>68</v>
      </c>
      <c r="S27" s="125">
        <v>6.5401405937870591E-5</v>
      </c>
      <c r="T27" s="36">
        <v>64</v>
      </c>
      <c r="U27" s="133">
        <v>199</v>
      </c>
      <c r="V27" s="125">
        <v>1.7744662334234537E-4</v>
      </c>
      <c r="W27" s="36">
        <v>61</v>
      </c>
      <c r="X27" s="133">
        <v>44</v>
      </c>
      <c r="Y27" s="125">
        <v>4.1460737153060794E-5</v>
      </c>
      <c r="Z27" s="36">
        <v>63</v>
      </c>
      <c r="AA27" s="134">
        <v>112</v>
      </c>
      <c r="AB27" s="118">
        <v>1.2391546310085169E-4</v>
      </c>
      <c r="AC27" s="36">
        <v>61</v>
      </c>
      <c r="AD27" s="133">
        <v>26</v>
      </c>
      <c r="AE27" s="125">
        <v>2.6615728257509217E-5</v>
      </c>
      <c r="AF27" s="36">
        <v>63</v>
      </c>
      <c r="AG27" s="134">
        <v>61</v>
      </c>
      <c r="AH27" s="118">
        <v>7.0933944218011402E-5</v>
      </c>
      <c r="AI27" s="36">
        <v>61</v>
      </c>
      <c r="AJ27" s="134">
        <v>120</v>
      </c>
      <c r="AK27" s="118">
        <v>1.9897560724868138E-4</v>
      </c>
      <c r="AL27" s="36">
        <v>52</v>
      </c>
      <c r="AM27" s="133">
        <v>43</v>
      </c>
      <c r="AN27" s="125">
        <v>5.5342693541765074E-5</v>
      </c>
      <c r="AO27" s="36">
        <v>54</v>
      </c>
      <c r="AP27" s="133">
        <v>0</v>
      </c>
      <c r="AQ27" s="125">
        <v>0</v>
      </c>
      <c r="AR27" s="36">
        <v>63</v>
      </c>
      <c r="AS27" s="124"/>
    </row>
    <row r="28" spans="1:45" x14ac:dyDescent="0.3">
      <c r="A28">
        <v>23</v>
      </c>
      <c r="B28" s="127" t="s">
        <v>35</v>
      </c>
      <c r="C28" s="133">
        <v>612</v>
      </c>
      <c r="D28" s="125">
        <v>6.8618404308159423E-4</v>
      </c>
      <c r="E28" s="36">
        <v>59</v>
      </c>
      <c r="F28" s="133">
        <v>684</v>
      </c>
      <c r="G28" s="125">
        <v>1.0940814034953021E-3</v>
      </c>
      <c r="H28" s="36">
        <v>48</v>
      </c>
      <c r="I28" s="133">
        <v>812</v>
      </c>
      <c r="J28" s="125">
        <v>8.1377565848681822E-4</v>
      </c>
      <c r="K28" s="36">
        <v>53</v>
      </c>
      <c r="L28" s="133">
        <v>714</v>
      </c>
      <c r="M28" s="125">
        <v>6.8156500306895164E-4</v>
      </c>
      <c r="N28" s="36">
        <v>52</v>
      </c>
      <c r="O28" s="166">
        <v>973</v>
      </c>
      <c r="P28" s="125">
        <v>9.278410483364182E-4</v>
      </c>
      <c r="Q28" s="36">
        <v>43</v>
      </c>
      <c r="R28" s="133">
        <v>924</v>
      </c>
      <c r="S28" s="125">
        <v>8.8868969244988857E-4</v>
      </c>
      <c r="T28" s="36">
        <v>45</v>
      </c>
      <c r="U28" s="133">
        <v>619</v>
      </c>
      <c r="V28" s="125">
        <v>5.519570846678984E-4</v>
      </c>
      <c r="W28" s="36">
        <v>49</v>
      </c>
      <c r="X28" s="133">
        <v>535</v>
      </c>
      <c r="Y28" s="125">
        <v>5.0412487220198913E-4</v>
      </c>
      <c r="Z28" s="36">
        <v>50</v>
      </c>
      <c r="AA28" s="134">
        <v>498</v>
      </c>
      <c r="AB28" s="118">
        <v>5.5098125557342991E-4</v>
      </c>
      <c r="AC28" s="36">
        <v>45</v>
      </c>
      <c r="AD28" s="133">
        <v>369</v>
      </c>
      <c r="AE28" s="125">
        <v>3.7773860488541928E-4</v>
      </c>
      <c r="AF28" s="36">
        <v>47</v>
      </c>
      <c r="AG28" s="134">
        <v>427</v>
      </c>
      <c r="AH28" s="118">
        <v>4.965376095260798E-4</v>
      </c>
      <c r="AI28" s="36">
        <v>46</v>
      </c>
      <c r="AJ28" s="134">
        <v>85</v>
      </c>
      <c r="AK28" s="118">
        <v>1.4094105513448265E-4</v>
      </c>
      <c r="AL28" s="36">
        <v>54</v>
      </c>
      <c r="AM28" s="133">
        <v>123</v>
      </c>
      <c r="AN28" s="125">
        <v>1.5830584431714194E-4</v>
      </c>
      <c r="AO28" s="36">
        <v>42</v>
      </c>
      <c r="AP28" s="133">
        <v>180</v>
      </c>
      <c r="AQ28" s="125">
        <v>2.3954358961392227E-4</v>
      </c>
      <c r="AR28" s="36">
        <v>36</v>
      </c>
      <c r="AS28" s="124"/>
    </row>
    <row r="29" spans="1:45" x14ac:dyDescent="0.3">
      <c r="A29">
        <v>24</v>
      </c>
      <c r="B29" s="127" t="s">
        <v>36</v>
      </c>
      <c r="C29" s="133">
        <v>2265</v>
      </c>
      <c r="D29" s="125">
        <v>2.5395536888559002E-3</v>
      </c>
      <c r="E29" s="36">
        <v>37</v>
      </c>
      <c r="F29" s="133">
        <v>706</v>
      </c>
      <c r="G29" s="125">
        <v>1.129271156239303E-3</v>
      </c>
      <c r="H29" s="36">
        <v>47</v>
      </c>
      <c r="I29" s="133">
        <v>1259</v>
      </c>
      <c r="J29" s="125">
        <v>1.2617531453631824E-3</v>
      </c>
      <c r="K29" s="36">
        <v>44</v>
      </c>
      <c r="L29" s="133">
        <v>750</v>
      </c>
      <c r="M29" s="125">
        <v>7.1592962507242819E-4</v>
      </c>
      <c r="N29" s="36">
        <v>51</v>
      </c>
      <c r="O29" s="166">
        <v>499</v>
      </c>
      <c r="P29" s="125">
        <v>4.7584037319616922E-4</v>
      </c>
      <c r="Q29" s="36">
        <v>53</v>
      </c>
      <c r="R29" s="133">
        <v>1277</v>
      </c>
      <c r="S29" s="125">
        <v>1.2281999320979521E-3</v>
      </c>
      <c r="T29" s="36">
        <v>42</v>
      </c>
      <c r="U29" s="133">
        <v>927</v>
      </c>
      <c r="V29" s="125">
        <v>8.2659808963997058E-4</v>
      </c>
      <c r="W29" s="36">
        <v>45</v>
      </c>
      <c r="X29" s="133">
        <v>380</v>
      </c>
      <c r="Y29" s="125">
        <v>3.5807000268552503E-4</v>
      </c>
      <c r="Z29" s="36">
        <v>51</v>
      </c>
      <c r="AA29" s="134">
        <v>393</v>
      </c>
      <c r="AB29" s="118">
        <v>4.3481050891638141E-4</v>
      </c>
      <c r="AC29" s="36">
        <v>49</v>
      </c>
      <c r="AD29" s="133">
        <v>324</v>
      </c>
      <c r="AE29" s="125">
        <v>3.3167292136280721E-4</v>
      </c>
      <c r="AF29" s="36">
        <v>49</v>
      </c>
      <c r="AG29" s="134">
        <v>213</v>
      </c>
      <c r="AH29" s="118">
        <v>2.4768737899076115E-4</v>
      </c>
      <c r="AI29" s="36">
        <v>56</v>
      </c>
      <c r="AJ29" s="134">
        <v>178</v>
      </c>
      <c r="AK29" s="118">
        <v>2.9514715075221068E-4</v>
      </c>
      <c r="AL29" s="36">
        <v>47</v>
      </c>
      <c r="AM29" s="133">
        <v>78</v>
      </c>
      <c r="AN29" s="125">
        <v>1.0038907200599245E-4</v>
      </c>
      <c r="AO29" s="36">
        <v>49</v>
      </c>
      <c r="AP29" s="133">
        <v>16</v>
      </c>
      <c r="AQ29" s="125">
        <v>2.1292763521237536E-5</v>
      </c>
      <c r="AR29" s="36">
        <v>55</v>
      </c>
      <c r="AS29" s="124"/>
    </row>
    <row r="30" spans="1:45" x14ac:dyDescent="0.3">
      <c r="A30">
        <v>25</v>
      </c>
      <c r="B30" s="127" t="s">
        <v>37</v>
      </c>
      <c r="C30" s="133">
        <v>14519</v>
      </c>
      <c r="D30" s="125">
        <v>1.6278931571081155E-2</v>
      </c>
      <c r="E30" s="36">
        <v>10</v>
      </c>
      <c r="F30" s="133">
        <v>23188</v>
      </c>
      <c r="G30" s="125">
        <v>3.7089999392176998E-2</v>
      </c>
      <c r="H30" s="36">
        <v>6</v>
      </c>
      <c r="I30" s="133">
        <v>29798</v>
      </c>
      <c r="J30" s="125">
        <v>2.9863161418214546E-2</v>
      </c>
      <c r="K30" s="36">
        <v>5</v>
      </c>
      <c r="L30" s="133">
        <v>32506</v>
      </c>
      <c r="M30" s="125">
        <v>3.1029344523472467E-2</v>
      </c>
      <c r="N30" s="36">
        <v>5</v>
      </c>
      <c r="O30" s="166">
        <v>33447</v>
      </c>
      <c r="P30" s="125">
        <v>3.1894655235054657E-2</v>
      </c>
      <c r="Q30" s="36">
        <v>6</v>
      </c>
      <c r="R30" s="133">
        <v>33327</v>
      </c>
      <c r="S30" s="125">
        <v>3.2053421407226661E-2</v>
      </c>
      <c r="T30" s="36">
        <v>5</v>
      </c>
      <c r="U30" s="133">
        <v>38863</v>
      </c>
      <c r="V30" s="125">
        <v>3.4653809663083256E-2</v>
      </c>
      <c r="W30" s="36">
        <v>5</v>
      </c>
      <c r="X30" s="133">
        <v>33061</v>
      </c>
      <c r="Y30" s="125">
        <v>3.1153032523121429E-2</v>
      </c>
      <c r="Z30" s="36">
        <v>6</v>
      </c>
      <c r="AA30" s="134">
        <v>29829</v>
      </c>
      <c r="AB30" s="118">
        <v>3.3002449543172371E-2</v>
      </c>
      <c r="AC30" s="36">
        <v>6</v>
      </c>
      <c r="AD30" s="133">
        <v>28225</v>
      </c>
      <c r="AE30" s="125">
        <v>2.8893420387238373E-2</v>
      </c>
      <c r="AF30" s="36">
        <v>9</v>
      </c>
      <c r="AG30" s="134">
        <v>25719</v>
      </c>
      <c r="AH30" s="118">
        <v>2.990737887447599E-2</v>
      </c>
      <c r="AI30" s="36">
        <v>6</v>
      </c>
      <c r="AJ30" s="134">
        <v>22741</v>
      </c>
      <c r="AK30" s="118">
        <v>3.7707535703685527E-2</v>
      </c>
      <c r="AL30" s="36">
        <v>6</v>
      </c>
      <c r="AM30" s="133">
        <v>39034</v>
      </c>
      <c r="AN30" s="125">
        <v>5.0238295342075766E-2</v>
      </c>
      <c r="AO30" s="36">
        <v>4</v>
      </c>
      <c r="AP30" s="133">
        <v>40517</v>
      </c>
      <c r="AQ30" s="125">
        <v>5.3919931224373829E-2</v>
      </c>
      <c r="AR30" s="36">
        <v>4</v>
      </c>
      <c r="AS30" s="124"/>
    </row>
    <row r="31" spans="1:45" x14ac:dyDescent="0.3">
      <c r="A31">
        <v>26</v>
      </c>
      <c r="B31" s="127" t="s">
        <v>38</v>
      </c>
      <c r="C31" s="133">
        <v>1812</v>
      </c>
      <c r="D31" s="125">
        <v>2.0316429510847203E-3</v>
      </c>
      <c r="E31" s="36">
        <v>41</v>
      </c>
      <c r="F31" s="133">
        <v>2188</v>
      </c>
      <c r="G31" s="125">
        <v>3.4997808638124578E-3</v>
      </c>
      <c r="H31" s="36">
        <v>33</v>
      </c>
      <c r="I31" s="133">
        <v>1135</v>
      </c>
      <c r="J31" s="125">
        <v>1.1374819856927816E-3</v>
      </c>
      <c r="K31" s="36">
        <v>47</v>
      </c>
      <c r="L31" s="133">
        <v>839</v>
      </c>
      <c r="M31" s="125">
        <v>8.0088660724768974E-4</v>
      </c>
      <c r="N31" s="36">
        <v>48</v>
      </c>
      <c r="O31" s="166">
        <v>594</v>
      </c>
      <c r="P31" s="125">
        <v>5.6643122580866641E-4</v>
      </c>
      <c r="Q31" s="36">
        <v>51</v>
      </c>
      <c r="R31" s="133">
        <v>1395</v>
      </c>
      <c r="S31" s="125">
        <v>1.3416906071077863E-3</v>
      </c>
      <c r="T31" s="36">
        <v>40</v>
      </c>
      <c r="U31" s="133">
        <v>1017</v>
      </c>
      <c r="V31" s="125">
        <v>9.0685033135258909E-4</v>
      </c>
      <c r="W31" s="36">
        <v>43</v>
      </c>
      <c r="X31" s="133">
        <v>2025</v>
      </c>
      <c r="Y31" s="125">
        <v>1.9081361985215479E-3</v>
      </c>
      <c r="Z31" s="36">
        <v>35</v>
      </c>
      <c r="AA31" s="134">
        <v>427</v>
      </c>
      <c r="AB31" s="118">
        <v>4.7242770307199709E-4</v>
      </c>
      <c r="AC31" s="36">
        <v>47</v>
      </c>
      <c r="AD31" s="133">
        <v>1045</v>
      </c>
      <c r="AE31" s="125">
        <v>1.069747539580659E-3</v>
      </c>
      <c r="AF31" s="36">
        <v>40</v>
      </c>
      <c r="AG31" s="134">
        <v>162</v>
      </c>
      <c r="AH31" s="118">
        <v>1.8838195021832538E-4</v>
      </c>
      <c r="AI31" s="36">
        <v>58</v>
      </c>
      <c r="AJ31" s="134">
        <v>469</v>
      </c>
      <c r="AK31" s="118">
        <v>7.77662998330263E-4</v>
      </c>
      <c r="AL31" s="36">
        <v>34</v>
      </c>
      <c r="AM31" s="133">
        <v>2</v>
      </c>
      <c r="AN31" s="125">
        <v>2.5740787693844221E-6</v>
      </c>
      <c r="AO31" s="36">
        <v>65</v>
      </c>
      <c r="AP31" s="133">
        <v>2</v>
      </c>
      <c r="AQ31" s="125">
        <v>2.661595440154692E-6</v>
      </c>
      <c r="AR31" s="36">
        <v>60</v>
      </c>
      <c r="AS31" s="124"/>
    </row>
    <row r="32" spans="1:45" x14ac:dyDescent="0.3">
      <c r="A32">
        <v>27</v>
      </c>
      <c r="B32" s="127" t="s">
        <v>39</v>
      </c>
      <c r="C32" s="133">
        <v>61132</v>
      </c>
      <c r="D32" s="125">
        <v>6.8542161636705914E-2</v>
      </c>
      <c r="E32" s="36">
        <v>3</v>
      </c>
      <c r="F32" s="133">
        <v>62634</v>
      </c>
      <c r="G32" s="125">
        <v>0.1001852260621707</v>
      </c>
      <c r="H32" s="36">
        <v>2</v>
      </c>
      <c r="I32" s="133">
        <v>82499</v>
      </c>
      <c r="J32" s="125">
        <v>8.267940646490643E-2</v>
      </c>
      <c r="K32" s="36">
        <v>3</v>
      </c>
      <c r="L32" s="133">
        <v>82980</v>
      </c>
      <c r="M32" s="125">
        <v>7.9210453718013454E-2</v>
      </c>
      <c r="N32" s="36">
        <v>3</v>
      </c>
      <c r="O32" s="166">
        <v>81814</v>
      </c>
      <c r="P32" s="125">
        <v>7.801684226988255E-2</v>
      </c>
      <c r="Q32" s="36">
        <v>3</v>
      </c>
      <c r="R32" s="133">
        <v>74549</v>
      </c>
      <c r="S32" s="125">
        <v>7.1700138400916394E-2</v>
      </c>
      <c r="T32" s="36">
        <v>3</v>
      </c>
      <c r="U32" s="133">
        <v>82195</v>
      </c>
      <c r="V32" s="125">
        <v>7.3292588972985309E-2</v>
      </c>
      <c r="W32" s="36">
        <v>3</v>
      </c>
      <c r="X32" s="133">
        <v>84569</v>
      </c>
      <c r="Y32" s="125">
        <v>7.9688479097663592E-2</v>
      </c>
      <c r="Z32" s="36">
        <v>3</v>
      </c>
      <c r="AA32" s="134">
        <v>62454</v>
      </c>
      <c r="AB32" s="118">
        <v>6.9098360111612425E-2</v>
      </c>
      <c r="AC32" s="36">
        <v>3</v>
      </c>
      <c r="AD32" s="133">
        <v>53252</v>
      </c>
      <c r="AE32" s="125">
        <v>5.4513106198803112E-2</v>
      </c>
      <c r="AF32" s="36">
        <v>3</v>
      </c>
      <c r="AG32" s="134">
        <v>40237</v>
      </c>
      <c r="AH32" s="118">
        <v>4.6789657598362705E-2</v>
      </c>
      <c r="AI32" s="36">
        <v>3</v>
      </c>
      <c r="AJ32" s="134">
        <v>29653</v>
      </c>
      <c r="AK32" s="118">
        <v>4.916853068120957E-2</v>
      </c>
      <c r="AL32" s="36">
        <v>4</v>
      </c>
      <c r="AM32" s="133">
        <v>35947</v>
      </c>
      <c r="AN32" s="125">
        <v>4.6265204761530905E-2</v>
      </c>
      <c r="AO32" s="36">
        <v>5</v>
      </c>
      <c r="AP32" s="133">
        <v>26297</v>
      </c>
      <c r="AQ32" s="125">
        <v>3.4995987644873966E-2</v>
      </c>
      <c r="AR32" s="36">
        <v>7</v>
      </c>
      <c r="AS32" s="124"/>
    </row>
    <row r="33" spans="1:45" x14ac:dyDescent="0.3">
      <c r="A33">
        <v>28</v>
      </c>
      <c r="B33" s="127" t="s">
        <v>40</v>
      </c>
      <c r="C33" s="133">
        <v>25355</v>
      </c>
      <c r="D33" s="125">
        <v>2.8428425510349381E-2</v>
      </c>
      <c r="E33" s="36">
        <v>6</v>
      </c>
      <c r="F33" s="133">
        <v>19463</v>
      </c>
      <c r="G33" s="125">
        <v>3.1131734438931382E-2</v>
      </c>
      <c r="H33" s="36">
        <v>9</v>
      </c>
      <c r="I33" s="133">
        <v>21219</v>
      </c>
      <c r="J33" s="125">
        <v>2.1265401105211572E-2</v>
      </c>
      <c r="K33" s="36">
        <v>11</v>
      </c>
      <c r="L33" s="133">
        <v>13254</v>
      </c>
      <c r="M33" s="125">
        <v>1.2651908334279951E-2</v>
      </c>
      <c r="N33" s="36">
        <v>12</v>
      </c>
      <c r="O33" s="166">
        <v>7806</v>
      </c>
      <c r="P33" s="125">
        <v>7.4437073209805554E-3</v>
      </c>
      <c r="Q33" s="36">
        <v>17</v>
      </c>
      <c r="R33" s="133">
        <v>12745</v>
      </c>
      <c r="S33" s="125">
        <v>1.2257954686443539E-2</v>
      </c>
      <c r="T33" s="36">
        <v>14</v>
      </c>
      <c r="U33" s="133">
        <v>18983</v>
      </c>
      <c r="V33" s="125">
        <v>1.6926981160340412E-2</v>
      </c>
      <c r="W33" s="36">
        <v>13</v>
      </c>
      <c r="X33" s="133">
        <v>12766</v>
      </c>
      <c r="Y33" s="125">
        <v>1.2029267511272137E-2</v>
      </c>
      <c r="Z33" s="36">
        <v>13</v>
      </c>
      <c r="AA33" s="134">
        <v>5377</v>
      </c>
      <c r="AB33" s="118">
        <v>5.9490486169042822E-3</v>
      </c>
      <c r="AC33" s="36">
        <v>20</v>
      </c>
      <c r="AD33" s="133">
        <v>2008</v>
      </c>
      <c r="AE33" s="125">
        <v>2.055553166964558E-3</v>
      </c>
      <c r="AF33" s="36">
        <v>34</v>
      </c>
      <c r="AG33" s="134">
        <v>1297</v>
      </c>
      <c r="AH33" s="118">
        <v>1.5082184532911607E-3</v>
      </c>
      <c r="AI33" s="36">
        <v>33</v>
      </c>
      <c r="AJ33" s="134">
        <v>503</v>
      </c>
      <c r="AK33" s="118">
        <v>8.3403942038405609E-4</v>
      </c>
      <c r="AL33" s="36">
        <v>33</v>
      </c>
      <c r="AM33" s="133">
        <v>422</v>
      </c>
      <c r="AN33" s="125">
        <v>5.43130620340113E-4</v>
      </c>
      <c r="AO33" s="36">
        <v>32</v>
      </c>
      <c r="AP33" s="133">
        <v>760</v>
      </c>
      <c r="AQ33" s="125">
        <v>1.0114062672587829E-3</v>
      </c>
      <c r="AR33" s="36">
        <v>27</v>
      </c>
      <c r="AS33" s="124"/>
    </row>
    <row r="34" spans="1:45" x14ac:dyDescent="0.3">
      <c r="A34">
        <v>29</v>
      </c>
      <c r="B34" s="127" t="s">
        <v>41</v>
      </c>
      <c r="C34" s="133">
        <v>650</v>
      </c>
      <c r="D34" s="125">
        <v>7.2879024183502661E-4</v>
      </c>
      <c r="E34" s="36">
        <v>58</v>
      </c>
      <c r="F34" s="133">
        <v>719</v>
      </c>
      <c r="G34" s="125">
        <v>1.1500651010425765E-3</v>
      </c>
      <c r="H34" s="36">
        <v>46</v>
      </c>
      <c r="I34" s="133">
        <v>1359</v>
      </c>
      <c r="J34" s="125">
        <v>1.3619718225167316E-3</v>
      </c>
      <c r="K34" s="36">
        <v>42</v>
      </c>
      <c r="L34" s="133">
        <v>833</v>
      </c>
      <c r="M34" s="125">
        <v>7.9515917024711028E-4</v>
      </c>
      <c r="N34" s="36">
        <v>49</v>
      </c>
      <c r="O34" s="166">
        <v>848</v>
      </c>
      <c r="P34" s="125">
        <v>8.0864255805681673E-4</v>
      </c>
      <c r="Q34" s="36">
        <v>45</v>
      </c>
      <c r="R34" s="133">
        <v>705</v>
      </c>
      <c r="S34" s="125">
        <v>6.7805869391468769E-4</v>
      </c>
      <c r="T34" s="36">
        <v>49</v>
      </c>
      <c r="U34" s="133">
        <v>615</v>
      </c>
      <c r="V34" s="125">
        <v>5.4839031836955983E-4</v>
      </c>
      <c r="W34" s="36">
        <v>50</v>
      </c>
      <c r="X34" s="133">
        <v>589</v>
      </c>
      <c r="Y34" s="125">
        <v>5.5500850416256376E-4</v>
      </c>
      <c r="Z34" s="36">
        <v>49</v>
      </c>
      <c r="AA34" s="134">
        <v>583</v>
      </c>
      <c r="AB34" s="118">
        <v>6.4502424096246906E-4</v>
      </c>
      <c r="AC34" s="36">
        <v>43</v>
      </c>
      <c r="AD34" s="133">
        <v>456</v>
      </c>
      <c r="AE34" s="125">
        <v>4.6679892636246936E-4</v>
      </c>
      <c r="AF34" s="36">
        <v>45</v>
      </c>
      <c r="AG34" s="134">
        <v>646</v>
      </c>
      <c r="AH34" s="118">
        <v>7.5120209778418642E-4</v>
      </c>
      <c r="AI34" s="36">
        <v>41</v>
      </c>
      <c r="AJ34" s="134">
        <v>253</v>
      </c>
      <c r="AK34" s="118">
        <v>4.1950690528263655E-4</v>
      </c>
      <c r="AL34" s="36">
        <v>39</v>
      </c>
      <c r="AM34" s="133">
        <v>194</v>
      </c>
      <c r="AN34" s="125">
        <v>2.4968564063028892E-4</v>
      </c>
      <c r="AO34" s="36">
        <v>41</v>
      </c>
      <c r="AP34" s="133">
        <v>153</v>
      </c>
      <c r="AQ34" s="125">
        <v>2.0361205117183393E-4</v>
      </c>
      <c r="AR34" s="36">
        <v>39</v>
      </c>
      <c r="AS34" s="124"/>
    </row>
    <row r="35" spans="1:45" x14ac:dyDescent="0.3">
      <c r="A35">
        <v>30</v>
      </c>
      <c r="B35" s="127" t="s">
        <v>42</v>
      </c>
      <c r="C35" s="133">
        <v>554</v>
      </c>
      <c r="D35" s="125">
        <v>6.2115352919477648E-4</v>
      </c>
      <c r="E35" s="36">
        <v>60</v>
      </c>
      <c r="F35" s="133">
        <v>511</v>
      </c>
      <c r="G35" s="125">
        <v>8.1736198419020379E-4</v>
      </c>
      <c r="H35" s="36">
        <v>56</v>
      </c>
      <c r="I35" s="133">
        <v>962</v>
      </c>
      <c r="J35" s="125">
        <v>9.6410367421714176E-4</v>
      </c>
      <c r="K35" s="36">
        <v>51</v>
      </c>
      <c r="L35" s="133">
        <v>857</v>
      </c>
      <c r="M35" s="125">
        <v>8.1806891824942802E-4</v>
      </c>
      <c r="N35" s="36">
        <v>47</v>
      </c>
      <c r="O35" s="166">
        <v>1060</v>
      </c>
      <c r="P35" s="125">
        <v>1.0108031975710207E-3</v>
      </c>
      <c r="Q35" s="36">
        <v>41</v>
      </c>
      <c r="R35" s="133">
        <v>1993</v>
      </c>
      <c r="S35" s="125">
        <v>1.9168382652084719E-3</v>
      </c>
      <c r="T35" s="36">
        <v>33</v>
      </c>
      <c r="U35" s="133">
        <v>1607</v>
      </c>
      <c r="V35" s="125">
        <v>1.4329483603575327E-3</v>
      </c>
      <c r="W35" s="36">
        <v>36</v>
      </c>
      <c r="X35" s="133">
        <v>948</v>
      </c>
      <c r="Y35" s="125">
        <v>8.9329042775230974E-4</v>
      </c>
      <c r="Z35" s="36">
        <v>43</v>
      </c>
      <c r="AA35" s="134">
        <v>2871</v>
      </c>
      <c r="AB35" s="118">
        <v>3.1764401300227252E-3</v>
      </c>
      <c r="AC35" s="36">
        <v>29</v>
      </c>
      <c r="AD35" s="133">
        <v>3862</v>
      </c>
      <c r="AE35" s="125">
        <v>3.9534593280961773E-3</v>
      </c>
      <c r="AF35" s="36">
        <v>24</v>
      </c>
      <c r="AG35" s="134">
        <v>584</v>
      </c>
      <c r="AH35" s="118">
        <v>6.791053020216174E-4</v>
      </c>
      <c r="AI35" s="36">
        <v>42</v>
      </c>
      <c r="AJ35" s="134">
        <v>183</v>
      </c>
      <c r="AK35" s="118">
        <v>3.034378010542391E-4</v>
      </c>
      <c r="AL35" s="36">
        <v>46</v>
      </c>
      <c r="AM35" s="133">
        <v>322</v>
      </c>
      <c r="AN35" s="125">
        <v>4.1442668187089191E-4</v>
      </c>
      <c r="AO35" s="36">
        <v>34</v>
      </c>
      <c r="AP35" s="133">
        <v>117</v>
      </c>
      <c r="AQ35" s="125">
        <v>1.5570333324904949E-4</v>
      </c>
      <c r="AR35" s="36">
        <v>40</v>
      </c>
      <c r="AS35" s="124"/>
    </row>
    <row r="36" spans="1:45" x14ac:dyDescent="0.3">
      <c r="A36">
        <v>31</v>
      </c>
      <c r="B36" s="127" t="s">
        <v>43</v>
      </c>
      <c r="C36" s="133">
        <v>11931</v>
      </c>
      <c r="D36" s="125">
        <v>1.337722519282108E-2</v>
      </c>
      <c r="E36" s="36">
        <v>14</v>
      </c>
      <c r="F36" s="133">
        <v>9895</v>
      </c>
      <c r="G36" s="125">
        <v>1.5827391063722242E-2</v>
      </c>
      <c r="H36" s="36">
        <v>14</v>
      </c>
      <c r="I36" s="133">
        <v>5440</v>
      </c>
      <c r="J36" s="125">
        <v>5.4518960371530683E-3</v>
      </c>
      <c r="K36" s="36">
        <v>25</v>
      </c>
      <c r="L36" s="133">
        <v>3973</v>
      </c>
      <c r="M36" s="125">
        <v>3.7925178672170096E-3</v>
      </c>
      <c r="N36" s="36">
        <v>26</v>
      </c>
      <c r="O36" s="166">
        <v>2679</v>
      </c>
      <c r="P36" s="125">
        <v>2.5546620436724195E-3</v>
      </c>
      <c r="Q36" s="36">
        <v>30</v>
      </c>
      <c r="R36" s="133">
        <v>1823</v>
      </c>
      <c r="S36" s="125">
        <v>1.7533347503637952E-3</v>
      </c>
      <c r="T36" s="36">
        <v>35</v>
      </c>
      <c r="U36" s="133">
        <v>1858</v>
      </c>
      <c r="V36" s="125">
        <v>1.6567629455782797E-3</v>
      </c>
      <c r="W36" s="36">
        <v>33</v>
      </c>
      <c r="X36" s="133">
        <v>4824</v>
      </c>
      <c r="Y36" s="125">
        <v>4.545604455144665E-3</v>
      </c>
      <c r="Z36" s="36">
        <v>25</v>
      </c>
      <c r="AA36" s="134">
        <v>11911</v>
      </c>
      <c r="AB36" s="118">
        <v>1.3178188223162898E-2</v>
      </c>
      <c r="AC36" s="36">
        <v>12</v>
      </c>
      <c r="AD36" s="133">
        <v>28911</v>
      </c>
      <c r="AE36" s="125">
        <v>2.9595666140494192E-2</v>
      </c>
      <c r="AF36" s="36">
        <v>7</v>
      </c>
      <c r="AG36" s="134">
        <v>25077</v>
      </c>
      <c r="AH36" s="118">
        <v>2.9160828182870035E-2</v>
      </c>
      <c r="AI36" s="36">
        <v>7</v>
      </c>
      <c r="AJ36" s="134">
        <v>8169</v>
      </c>
      <c r="AK36" s="118">
        <v>1.3545264463453985E-2</v>
      </c>
      <c r="AL36" s="36">
        <v>11</v>
      </c>
      <c r="AM36" s="133">
        <v>6173</v>
      </c>
      <c r="AN36" s="125">
        <v>7.9448941217050185E-3</v>
      </c>
      <c r="AO36" s="36">
        <v>10</v>
      </c>
      <c r="AP36" s="133">
        <v>10636</v>
      </c>
      <c r="AQ36" s="125">
        <v>1.4154364550742652E-2</v>
      </c>
      <c r="AR36" s="36">
        <v>9</v>
      </c>
      <c r="AS36" s="124"/>
    </row>
    <row r="37" spans="1:45" x14ac:dyDescent="0.3">
      <c r="A37">
        <v>32</v>
      </c>
      <c r="B37" s="127" t="s">
        <v>44</v>
      </c>
      <c r="C37" s="133">
        <v>5558</v>
      </c>
      <c r="D37" s="125">
        <v>6.2317171755678115E-3</v>
      </c>
      <c r="E37" s="36">
        <v>24</v>
      </c>
      <c r="F37" s="133">
        <v>5979</v>
      </c>
      <c r="G37" s="125">
        <v>9.5636150752900755E-3</v>
      </c>
      <c r="H37" s="36">
        <v>19</v>
      </c>
      <c r="I37" s="133">
        <v>14901</v>
      </c>
      <c r="J37" s="125">
        <v>1.4933585082650342E-2</v>
      </c>
      <c r="K37" s="36">
        <v>14</v>
      </c>
      <c r="L37" s="133">
        <v>12805</v>
      </c>
      <c r="M37" s="125">
        <v>1.2223305132069925E-2</v>
      </c>
      <c r="N37" s="36">
        <v>13</v>
      </c>
      <c r="O37" s="166">
        <v>14505</v>
      </c>
      <c r="P37" s="125">
        <v>1.383179281204496E-2</v>
      </c>
      <c r="Q37" s="36">
        <v>12</v>
      </c>
      <c r="R37" s="133">
        <v>13402</v>
      </c>
      <c r="S37" s="125">
        <v>1.2889847682049142E-2</v>
      </c>
      <c r="T37" s="36">
        <v>13</v>
      </c>
      <c r="U37" s="133">
        <v>14651</v>
      </c>
      <c r="V37" s="125">
        <v>1.3064173259239708E-2</v>
      </c>
      <c r="W37" s="36">
        <v>15</v>
      </c>
      <c r="X37" s="133">
        <v>15077</v>
      </c>
      <c r="Y37" s="125">
        <v>1.4206898501288581E-2</v>
      </c>
      <c r="Z37" s="36">
        <v>12</v>
      </c>
      <c r="AA37" s="134">
        <v>9314</v>
      </c>
      <c r="AB37" s="118">
        <v>1.0304898422511899E-2</v>
      </c>
      <c r="AC37" s="36">
        <v>14</v>
      </c>
      <c r="AD37" s="133">
        <v>9444</v>
      </c>
      <c r="AE37" s="125">
        <v>9.6676514486121953E-3</v>
      </c>
      <c r="AF37" s="36">
        <v>13</v>
      </c>
      <c r="AG37" s="134">
        <v>7726</v>
      </c>
      <c r="AH37" s="118">
        <v>8.9841910332517406E-3</v>
      </c>
      <c r="AI37" s="36">
        <v>14</v>
      </c>
      <c r="AJ37" s="134">
        <v>5700</v>
      </c>
      <c r="AK37" s="118">
        <v>9.4513413443123653E-3</v>
      </c>
      <c r="AL37" s="36">
        <v>13</v>
      </c>
      <c r="AM37" s="133">
        <v>5214</v>
      </c>
      <c r="AN37" s="125">
        <v>6.7106233517851875E-3</v>
      </c>
      <c r="AO37" s="36">
        <v>11</v>
      </c>
      <c r="AP37" s="133">
        <v>3864</v>
      </c>
      <c r="AQ37" s="125">
        <v>5.1422023903788649E-3</v>
      </c>
      <c r="AR37" s="36">
        <v>12</v>
      </c>
      <c r="AS37" s="124"/>
    </row>
    <row r="38" spans="1:45" x14ac:dyDescent="0.3">
      <c r="A38">
        <v>33</v>
      </c>
      <c r="B38" s="127" t="s">
        <v>45</v>
      </c>
      <c r="C38" s="133">
        <v>9923</v>
      </c>
      <c r="D38" s="125">
        <v>1.1125823953429183E-2</v>
      </c>
      <c r="E38" s="36">
        <v>16</v>
      </c>
      <c r="F38" s="133">
        <v>12494</v>
      </c>
      <c r="G38" s="125">
        <v>1.9984580490161264E-2</v>
      </c>
      <c r="H38" s="36">
        <v>11</v>
      </c>
      <c r="I38" s="133">
        <v>22474</v>
      </c>
      <c r="J38" s="125">
        <v>2.2523145503488613E-2</v>
      </c>
      <c r="K38" s="36">
        <v>9</v>
      </c>
      <c r="L38" s="133">
        <v>22431</v>
      </c>
      <c r="M38" s="125">
        <v>2.1412023226666185E-2</v>
      </c>
      <c r="N38" s="36">
        <v>9</v>
      </c>
      <c r="O38" s="166">
        <v>22276</v>
      </c>
      <c r="P38" s="125">
        <v>2.1242124555747227E-2</v>
      </c>
      <c r="Q38" s="36">
        <v>9</v>
      </c>
      <c r="R38" s="133">
        <v>20899</v>
      </c>
      <c r="S38" s="125">
        <v>2.0100352686699373E-2</v>
      </c>
      <c r="T38" s="36">
        <v>10</v>
      </c>
      <c r="U38" s="133">
        <v>24092</v>
      </c>
      <c r="V38" s="125">
        <v>2.1482633414893388E-2</v>
      </c>
      <c r="W38" s="36">
        <v>10</v>
      </c>
      <c r="X38" s="133">
        <v>21149</v>
      </c>
      <c r="Y38" s="125">
        <v>1.9928480228410969E-2</v>
      </c>
      <c r="Z38" s="36">
        <v>10</v>
      </c>
      <c r="AA38" s="134">
        <v>16373</v>
      </c>
      <c r="AB38" s="118">
        <v>1.8114891762055756E-2</v>
      </c>
      <c r="AC38" s="36">
        <v>11</v>
      </c>
      <c r="AD38" s="133">
        <v>13826</v>
      </c>
      <c r="AE38" s="125">
        <v>1.4153425341858556E-2</v>
      </c>
      <c r="AF38" s="36">
        <v>12</v>
      </c>
      <c r="AG38" s="134">
        <v>12403</v>
      </c>
      <c r="AH38" s="118">
        <v>1.4422847707147466E-2</v>
      </c>
      <c r="AI38" s="36">
        <v>12</v>
      </c>
      <c r="AJ38" s="134">
        <v>10674</v>
      </c>
      <c r="AK38" s="118">
        <v>1.7698880264770209E-2</v>
      </c>
      <c r="AL38" s="36">
        <v>8</v>
      </c>
      <c r="AM38" s="133">
        <v>31801</v>
      </c>
      <c r="AN38" s="125">
        <v>4.0929139472597E-2</v>
      </c>
      <c r="AO38" s="36">
        <v>8</v>
      </c>
      <c r="AP38" s="133">
        <v>30121</v>
      </c>
      <c r="AQ38" s="125">
        <v>4.0084958126449736E-2</v>
      </c>
      <c r="AR38" s="36">
        <v>6</v>
      </c>
      <c r="AS38" s="124"/>
    </row>
    <row r="39" spans="1:45" x14ac:dyDescent="0.3">
      <c r="A39">
        <v>34</v>
      </c>
      <c r="B39" s="127" t="s">
        <v>46</v>
      </c>
      <c r="C39" s="133">
        <v>1655</v>
      </c>
      <c r="D39" s="125">
        <v>1.8556120772876446E-3</v>
      </c>
      <c r="E39" s="36">
        <v>43</v>
      </c>
      <c r="F39" s="133">
        <v>1483</v>
      </c>
      <c r="G39" s="125">
        <v>2.3721092417887911E-3</v>
      </c>
      <c r="H39" s="36">
        <v>38</v>
      </c>
      <c r="I39" s="133">
        <v>3816</v>
      </c>
      <c r="J39" s="125">
        <v>3.8243447201794316E-3</v>
      </c>
      <c r="K39" s="36">
        <v>28</v>
      </c>
      <c r="L39" s="133">
        <v>2940</v>
      </c>
      <c r="M39" s="125">
        <v>2.8064441302839186E-3</v>
      </c>
      <c r="N39" s="36">
        <v>31</v>
      </c>
      <c r="O39" s="166">
        <v>4340</v>
      </c>
      <c r="P39" s="125">
        <v>4.1385715825077649E-3</v>
      </c>
      <c r="Q39" s="36">
        <v>25</v>
      </c>
      <c r="R39" s="133">
        <v>4255</v>
      </c>
      <c r="S39" s="125">
        <v>4.0923967980241085E-3</v>
      </c>
      <c r="T39" s="36">
        <v>24</v>
      </c>
      <c r="U39" s="133">
        <v>6269</v>
      </c>
      <c r="V39" s="125">
        <v>5.5900144810711715E-3</v>
      </c>
      <c r="W39" s="36">
        <v>19</v>
      </c>
      <c r="X39" s="133">
        <v>4877</v>
      </c>
      <c r="Y39" s="125">
        <v>4.5955457976244885E-3</v>
      </c>
      <c r="Z39" s="36">
        <v>23</v>
      </c>
      <c r="AA39" s="134">
        <v>3800</v>
      </c>
      <c r="AB39" s="118">
        <v>4.2042746409217541E-3</v>
      </c>
      <c r="AC39" s="36">
        <v>24</v>
      </c>
      <c r="AD39" s="133">
        <v>7008</v>
      </c>
      <c r="AE39" s="125">
        <v>7.1739624472547921E-3</v>
      </c>
      <c r="AF39" s="36">
        <v>17</v>
      </c>
      <c r="AG39" s="134">
        <v>2043</v>
      </c>
      <c r="AH39" s="118">
        <v>2.3757057055311032E-3</v>
      </c>
      <c r="AI39" s="36">
        <v>26</v>
      </c>
      <c r="AJ39" s="134">
        <v>2364</v>
      </c>
      <c r="AK39" s="118">
        <v>3.9198194627990228E-3</v>
      </c>
      <c r="AL39" s="36">
        <v>19</v>
      </c>
      <c r="AM39" s="133">
        <v>4761</v>
      </c>
      <c r="AN39" s="125">
        <v>6.1275945105196163E-3</v>
      </c>
      <c r="AO39" s="36">
        <v>13</v>
      </c>
      <c r="AP39" s="133">
        <v>7728</v>
      </c>
      <c r="AQ39" s="125">
        <v>1.028440478075773E-2</v>
      </c>
      <c r="AR39" s="36">
        <v>10</v>
      </c>
      <c r="AS39" s="124"/>
    </row>
    <row r="40" spans="1:45" x14ac:dyDescent="0.3">
      <c r="A40">
        <v>35</v>
      </c>
      <c r="B40" s="127" t="s">
        <v>47</v>
      </c>
      <c r="C40" s="133">
        <v>132</v>
      </c>
      <c r="D40" s="125">
        <v>1.4800047988034384E-4</v>
      </c>
      <c r="E40" s="36">
        <v>68</v>
      </c>
      <c r="F40" s="133">
        <v>115</v>
      </c>
      <c r="G40" s="125">
        <v>1.8394643479818676E-4</v>
      </c>
      <c r="H40" s="36">
        <v>63</v>
      </c>
      <c r="I40" s="133">
        <v>240</v>
      </c>
      <c r="J40" s="125">
        <v>2.4052482516851771E-4</v>
      </c>
      <c r="K40" s="36">
        <v>63</v>
      </c>
      <c r="L40" s="133">
        <v>117</v>
      </c>
      <c r="M40" s="125">
        <v>1.116850215112988E-4</v>
      </c>
      <c r="N40" s="36">
        <v>63</v>
      </c>
      <c r="O40" s="166">
        <v>148</v>
      </c>
      <c r="P40" s="125">
        <v>1.411310124910482E-4</v>
      </c>
      <c r="Q40" s="36">
        <v>62</v>
      </c>
      <c r="R40" s="133">
        <v>94</v>
      </c>
      <c r="S40" s="125">
        <v>9.0407825855291695E-5</v>
      </c>
      <c r="T40" s="36">
        <v>63</v>
      </c>
      <c r="U40" s="133">
        <v>128</v>
      </c>
      <c r="V40" s="125">
        <v>1.1413652154683521E-4</v>
      </c>
      <c r="W40" s="36">
        <v>63</v>
      </c>
      <c r="X40" s="133">
        <v>132</v>
      </c>
      <c r="Y40" s="125">
        <v>1.2438221145918239E-4</v>
      </c>
      <c r="Z40" s="36">
        <v>60</v>
      </c>
      <c r="AA40" s="134">
        <v>107</v>
      </c>
      <c r="AB40" s="118">
        <v>1.1838352278384939E-4</v>
      </c>
      <c r="AC40" s="36">
        <v>62</v>
      </c>
      <c r="AD40" s="133">
        <v>287</v>
      </c>
      <c r="AE40" s="125">
        <v>2.9379669268865945E-4</v>
      </c>
      <c r="AF40" s="36">
        <v>53</v>
      </c>
      <c r="AG40" s="134">
        <v>277</v>
      </c>
      <c r="AH40" s="118">
        <v>3.2210987784244522E-4</v>
      </c>
      <c r="AI40" s="36">
        <v>55</v>
      </c>
      <c r="AJ40" s="134">
        <v>189</v>
      </c>
      <c r="AK40" s="118">
        <v>3.1338658141667319E-4</v>
      </c>
      <c r="AL40" s="36">
        <v>44</v>
      </c>
      <c r="AM40" s="133">
        <v>85</v>
      </c>
      <c r="AN40" s="125">
        <v>1.0939834769883793E-4</v>
      </c>
      <c r="AO40" s="36">
        <v>48</v>
      </c>
      <c r="AP40" s="133">
        <v>0</v>
      </c>
      <c r="AQ40" s="125">
        <v>0</v>
      </c>
      <c r="AR40" s="36">
        <v>64</v>
      </c>
      <c r="AS40" s="124"/>
    </row>
    <row r="41" spans="1:45" x14ac:dyDescent="0.3">
      <c r="A41">
        <v>36</v>
      </c>
      <c r="B41" s="127" t="s">
        <v>48</v>
      </c>
      <c r="C41" s="133">
        <v>301</v>
      </c>
      <c r="D41" s="125">
        <v>3.3748594275745077E-4</v>
      </c>
      <c r="E41" s="36">
        <v>67</v>
      </c>
      <c r="F41" s="133">
        <v>448</v>
      </c>
      <c r="G41" s="125">
        <v>7.1659132860511017E-4</v>
      </c>
      <c r="H41" s="36">
        <v>57</v>
      </c>
      <c r="I41" s="133">
        <v>672</v>
      </c>
      <c r="J41" s="125">
        <v>6.7346951047184958E-4</v>
      </c>
      <c r="K41" s="36">
        <v>55</v>
      </c>
      <c r="L41" s="133">
        <v>815</v>
      </c>
      <c r="M41" s="125">
        <v>7.77976859245372E-4</v>
      </c>
      <c r="N41" s="36">
        <v>50</v>
      </c>
      <c r="O41" s="166">
        <v>815</v>
      </c>
      <c r="P41" s="125">
        <v>7.7717415662300184E-4</v>
      </c>
      <c r="Q41" s="36">
        <v>47</v>
      </c>
      <c r="R41" s="133">
        <v>601</v>
      </c>
      <c r="S41" s="125">
        <v>5.7803301424500333E-4</v>
      </c>
      <c r="T41" s="36">
        <v>51</v>
      </c>
      <c r="U41" s="133">
        <v>477</v>
      </c>
      <c r="V41" s="125">
        <v>4.2533688107687808E-4</v>
      </c>
      <c r="W41" s="36">
        <v>51</v>
      </c>
      <c r="X41" s="133">
        <v>622</v>
      </c>
      <c r="Y41" s="125">
        <v>5.8610405702735934E-4</v>
      </c>
      <c r="Z41" s="36">
        <v>48</v>
      </c>
      <c r="AA41" s="134">
        <v>358</v>
      </c>
      <c r="AB41" s="118">
        <v>3.9608692669736525E-4</v>
      </c>
      <c r="AC41" s="36">
        <v>51</v>
      </c>
      <c r="AD41" s="133">
        <v>295</v>
      </c>
      <c r="AE41" s="125">
        <v>3.0198614753712381E-4</v>
      </c>
      <c r="AF41" s="36">
        <v>52</v>
      </c>
      <c r="AG41" s="134">
        <v>487</v>
      </c>
      <c r="AH41" s="118">
        <v>5.6630870219953372E-4</v>
      </c>
      <c r="AI41" s="36">
        <v>43</v>
      </c>
      <c r="AJ41" s="134">
        <v>205</v>
      </c>
      <c r="AK41" s="118">
        <v>3.39916662383164E-4</v>
      </c>
      <c r="AL41" s="36">
        <v>43</v>
      </c>
      <c r="AM41" s="133">
        <v>248</v>
      </c>
      <c r="AN41" s="125">
        <v>3.1918576740366832E-4</v>
      </c>
      <c r="AO41" s="36">
        <v>36</v>
      </c>
      <c r="AP41" s="133">
        <v>176</v>
      </c>
      <c r="AQ41" s="125">
        <v>2.3422039873361288E-4</v>
      </c>
      <c r="AR41" s="36">
        <v>37</v>
      </c>
      <c r="AS41" s="124"/>
    </row>
    <row r="42" spans="1:45" x14ac:dyDescent="0.3">
      <c r="A42">
        <v>37</v>
      </c>
      <c r="B42" s="127" t="s">
        <v>49</v>
      </c>
      <c r="C42" s="133">
        <v>1677</v>
      </c>
      <c r="D42" s="125">
        <v>1.8802788239343684E-3</v>
      </c>
      <c r="E42" s="36">
        <v>42</v>
      </c>
      <c r="F42" s="133">
        <v>1647</v>
      </c>
      <c r="G42" s="125">
        <v>2.6344328531531618E-3</v>
      </c>
      <c r="H42" s="36">
        <v>37</v>
      </c>
      <c r="I42" s="133">
        <v>1003</v>
      </c>
      <c r="J42" s="125">
        <v>1.0051933318500968E-3</v>
      </c>
      <c r="K42" s="36">
        <v>50</v>
      </c>
      <c r="L42" s="133">
        <v>670</v>
      </c>
      <c r="M42" s="125">
        <v>6.3956379839803584E-4</v>
      </c>
      <c r="N42" s="36">
        <v>54</v>
      </c>
      <c r="O42" s="166">
        <v>1346</v>
      </c>
      <c r="P42" s="125">
        <v>1.2835293433307491E-3</v>
      </c>
      <c r="Q42" s="36">
        <v>38</v>
      </c>
      <c r="R42" s="133">
        <v>1031</v>
      </c>
      <c r="S42" s="125">
        <v>9.9160072826389085E-4</v>
      </c>
      <c r="T42" s="36">
        <v>43</v>
      </c>
      <c r="U42" s="133">
        <v>1325</v>
      </c>
      <c r="V42" s="125">
        <v>1.1814913363246613E-3</v>
      </c>
      <c r="W42" s="36">
        <v>38</v>
      </c>
      <c r="X42" s="133">
        <v>1251</v>
      </c>
      <c r="Y42" s="125">
        <v>1.1788041404199785E-3</v>
      </c>
      <c r="Z42" s="36">
        <v>39</v>
      </c>
      <c r="AA42" s="134">
        <v>1634</v>
      </c>
      <c r="AB42" s="118">
        <v>1.8078380955963542E-3</v>
      </c>
      <c r="AC42" s="36">
        <v>36</v>
      </c>
      <c r="AD42" s="133">
        <v>2162</v>
      </c>
      <c r="AE42" s="125">
        <v>2.2132001727974975E-3</v>
      </c>
      <c r="AF42" s="36">
        <v>33</v>
      </c>
      <c r="AG42" s="134">
        <v>1244</v>
      </c>
      <c r="AH42" s="118">
        <v>1.4465873214296098E-3</v>
      </c>
      <c r="AI42" s="36">
        <v>34</v>
      </c>
      <c r="AJ42" s="134">
        <v>849</v>
      </c>
      <c r="AK42" s="118">
        <v>1.4077524212844207E-3</v>
      </c>
      <c r="AL42" s="36">
        <v>31</v>
      </c>
      <c r="AM42" s="133">
        <v>88</v>
      </c>
      <c r="AN42" s="125">
        <v>1.1325946585291456E-4</v>
      </c>
      <c r="AO42" s="36">
        <v>47</v>
      </c>
      <c r="AP42" s="133">
        <v>89</v>
      </c>
      <c r="AQ42" s="125">
        <v>1.1844099708688379E-4</v>
      </c>
      <c r="AR42" s="36">
        <v>44</v>
      </c>
      <c r="AS42" s="124"/>
    </row>
    <row r="43" spans="1:45" x14ac:dyDescent="0.3">
      <c r="A43">
        <v>38</v>
      </c>
      <c r="B43" s="127" t="s">
        <v>50</v>
      </c>
      <c r="C43" s="133">
        <v>1572</v>
      </c>
      <c r="D43" s="125">
        <v>1.7625511694840949E-3</v>
      </c>
      <c r="E43" s="36">
        <v>45</v>
      </c>
      <c r="F43" s="133">
        <v>1342</v>
      </c>
      <c r="G43" s="125">
        <v>2.1465749173840577E-3</v>
      </c>
      <c r="H43" s="36">
        <v>39</v>
      </c>
      <c r="I43" s="133">
        <v>1203</v>
      </c>
      <c r="J43" s="125">
        <v>1.2056306861571949E-3</v>
      </c>
      <c r="K43" s="36">
        <v>45</v>
      </c>
      <c r="L43" s="133">
        <v>968</v>
      </c>
      <c r="M43" s="125">
        <v>9.2402650276014731E-4</v>
      </c>
      <c r="N43" s="36">
        <v>45</v>
      </c>
      <c r="O43" s="166">
        <v>699</v>
      </c>
      <c r="P43" s="125">
        <v>6.6655795764353166E-4</v>
      </c>
      <c r="Q43" s="36">
        <v>49</v>
      </c>
      <c r="R43" s="133">
        <v>793</v>
      </c>
      <c r="S43" s="125">
        <v>7.6269580748134381E-4</v>
      </c>
      <c r="T43" s="36">
        <v>48</v>
      </c>
      <c r="U43" s="133">
        <v>977</v>
      </c>
      <c r="V43" s="125">
        <v>8.7118266836920316E-4</v>
      </c>
      <c r="W43" s="36">
        <v>44</v>
      </c>
      <c r="X43" s="133">
        <v>806</v>
      </c>
      <c r="Y43" s="125">
        <v>7.5948532148561359E-4</v>
      </c>
      <c r="Z43" s="36">
        <v>46</v>
      </c>
      <c r="AA43" s="134">
        <v>192</v>
      </c>
      <c r="AB43" s="118">
        <v>2.1242650817288863E-4</v>
      </c>
      <c r="AC43" s="36">
        <v>60</v>
      </c>
      <c r="AD43" s="133">
        <v>140</v>
      </c>
      <c r="AE43" s="125">
        <v>1.4331545984812657E-4</v>
      </c>
      <c r="AF43" s="36">
        <v>59</v>
      </c>
      <c r="AG43" s="134">
        <v>302</v>
      </c>
      <c r="AH43" s="118">
        <v>3.5118116645638437E-4</v>
      </c>
      <c r="AI43" s="36">
        <v>52</v>
      </c>
      <c r="AJ43" s="134">
        <v>44</v>
      </c>
      <c r="AK43" s="118">
        <v>7.2957722657849834E-5</v>
      </c>
      <c r="AL43" s="36">
        <v>57</v>
      </c>
      <c r="AM43" s="133">
        <v>34</v>
      </c>
      <c r="AN43" s="125">
        <v>4.3759339079535174E-5</v>
      </c>
      <c r="AO43" s="36">
        <v>55</v>
      </c>
      <c r="AP43" s="133">
        <v>42</v>
      </c>
      <c r="AQ43" s="125">
        <v>5.589350424324853E-5</v>
      </c>
      <c r="AR43" s="36">
        <v>52</v>
      </c>
      <c r="AS43" s="124"/>
    </row>
    <row r="44" spans="1:45" x14ac:dyDescent="0.3">
      <c r="A44">
        <v>39</v>
      </c>
      <c r="B44" s="127" t="s">
        <v>51</v>
      </c>
      <c r="C44" s="133">
        <v>39485</v>
      </c>
      <c r="D44" s="125">
        <v>4.4271204152086192E-2</v>
      </c>
      <c r="E44" s="36">
        <v>5</v>
      </c>
      <c r="F44" s="133">
        <v>25083</v>
      </c>
      <c r="G44" s="125">
        <v>4.0121116730807989E-2</v>
      </c>
      <c r="H44" s="36">
        <v>5</v>
      </c>
      <c r="I44" s="133">
        <v>40412</v>
      </c>
      <c r="J44" s="125">
        <v>4.0500371811292242E-2</v>
      </c>
      <c r="K44" s="36">
        <v>4</v>
      </c>
      <c r="L44" s="133">
        <v>41030</v>
      </c>
      <c r="M44" s="125">
        <v>3.9166123355628975E-2</v>
      </c>
      <c r="N44" s="36">
        <v>4</v>
      </c>
      <c r="O44" s="166">
        <v>39061</v>
      </c>
      <c r="P44" s="125">
        <v>3.724809783049212E-2</v>
      </c>
      <c r="Q44" s="36">
        <v>4</v>
      </c>
      <c r="R44" s="133">
        <v>35233</v>
      </c>
      <c r="S44" s="125">
        <v>3.3886584344249918E-2</v>
      </c>
      <c r="T44" s="36">
        <v>4</v>
      </c>
      <c r="U44" s="133">
        <v>32247</v>
      </c>
      <c r="V44" s="125">
        <v>2.8754378205631211E-2</v>
      </c>
      <c r="W44" s="36">
        <v>6</v>
      </c>
      <c r="X44" s="133">
        <v>26528</v>
      </c>
      <c r="Y44" s="125">
        <v>2.4997055345372651E-2</v>
      </c>
      <c r="Z44" s="36">
        <v>9</v>
      </c>
      <c r="AA44" s="134">
        <v>20214</v>
      </c>
      <c r="AB44" s="118">
        <v>2.236452831357693E-2</v>
      </c>
      <c r="AC44" s="36">
        <v>8</v>
      </c>
      <c r="AD44" s="133">
        <v>18621</v>
      </c>
      <c r="AE44" s="125">
        <v>1.906197984165689E-2</v>
      </c>
      <c r="AF44" s="36">
        <v>10</v>
      </c>
      <c r="AG44" s="134">
        <v>15625</v>
      </c>
      <c r="AH44" s="118">
        <v>1.8169555383711938E-2</v>
      </c>
      <c r="AI44" s="36">
        <v>10</v>
      </c>
      <c r="AJ44" s="134">
        <v>8224</v>
      </c>
      <c r="AK44" s="118">
        <v>1.3636461616776297E-2</v>
      </c>
      <c r="AL44" s="36">
        <v>10</v>
      </c>
      <c r="AM44" s="133">
        <v>3236</v>
      </c>
      <c r="AN44" s="125">
        <v>4.1648594488639945E-3</v>
      </c>
      <c r="AO44" s="36">
        <v>17</v>
      </c>
      <c r="AP44" s="133">
        <v>896</v>
      </c>
      <c r="AQ44" s="125">
        <v>1.192394757189302E-3</v>
      </c>
      <c r="AR44" s="36">
        <v>24</v>
      </c>
      <c r="AS44" s="124"/>
    </row>
    <row r="45" spans="1:45" x14ac:dyDescent="0.3">
      <c r="A45">
        <v>40</v>
      </c>
      <c r="B45" s="127" t="s">
        <v>52</v>
      </c>
      <c r="C45" s="133">
        <v>709</v>
      </c>
      <c r="D45" s="125">
        <v>7.9494197147851359E-4</v>
      </c>
      <c r="E45" s="36">
        <v>55</v>
      </c>
      <c r="F45" s="133">
        <v>600</v>
      </c>
      <c r="G45" s="125">
        <v>9.5972052938184398E-4</v>
      </c>
      <c r="H45" s="36">
        <v>52</v>
      </c>
      <c r="I45" s="133">
        <v>947</v>
      </c>
      <c r="J45" s="125">
        <v>9.4907087264410942E-4</v>
      </c>
      <c r="K45" s="36">
        <v>52</v>
      </c>
      <c r="L45" s="133">
        <v>699</v>
      </c>
      <c r="M45" s="125">
        <v>6.6724641056750309E-4</v>
      </c>
      <c r="N45" s="36">
        <v>53</v>
      </c>
      <c r="O45" s="166">
        <v>534</v>
      </c>
      <c r="P45" s="125">
        <v>5.0921595047445764E-4</v>
      </c>
      <c r="Q45" s="36">
        <v>52</v>
      </c>
      <c r="R45" s="133">
        <v>564</v>
      </c>
      <c r="S45" s="125">
        <v>5.424469551317502E-4</v>
      </c>
      <c r="T45" s="36">
        <v>53</v>
      </c>
      <c r="U45" s="133">
        <v>709</v>
      </c>
      <c r="V45" s="125">
        <v>6.3220932638051691E-4</v>
      </c>
      <c r="W45" s="36">
        <v>47</v>
      </c>
      <c r="X45" s="133">
        <v>864</v>
      </c>
      <c r="Y45" s="125">
        <v>8.1413811136919376E-4</v>
      </c>
      <c r="Z45" s="36">
        <v>45</v>
      </c>
      <c r="AA45" s="134">
        <v>541</v>
      </c>
      <c r="AB45" s="118">
        <v>5.9855594229964973E-4</v>
      </c>
      <c r="AC45" s="36">
        <v>44</v>
      </c>
      <c r="AD45" s="133">
        <v>312</v>
      </c>
      <c r="AE45" s="125">
        <v>3.193887390901106E-4</v>
      </c>
      <c r="AF45" s="36">
        <v>50</v>
      </c>
      <c r="AG45" s="134">
        <v>197</v>
      </c>
      <c r="AH45" s="118">
        <v>2.2908175427784012E-4</v>
      </c>
      <c r="AI45" s="36">
        <v>57</v>
      </c>
      <c r="AJ45" s="134">
        <v>135</v>
      </c>
      <c r="AK45" s="118">
        <v>2.2384755815476655E-4</v>
      </c>
      <c r="AL45" s="36">
        <v>51</v>
      </c>
      <c r="AM45" s="133">
        <v>104</v>
      </c>
      <c r="AN45" s="125">
        <v>1.3385209600798995E-4</v>
      </c>
      <c r="AO45" s="36">
        <v>44</v>
      </c>
      <c r="AP45" s="133">
        <v>104</v>
      </c>
      <c r="AQ45" s="125">
        <v>1.3840296288804399E-4</v>
      </c>
      <c r="AR45" s="36">
        <v>41</v>
      </c>
      <c r="AS45" s="124"/>
    </row>
    <row r="46" spans="1:45" x14ac:dyDescent="0.3">
      <c r="A46">
        <v>41</v>
      </c>
      <c r="B46" s="127" t="s">
        <v>53</v>
      </c>
      <c r="C46" s="133">
        <v>0</v>
      </c>
      <c r="D46" s="125">
        <v>0</v>
      </c>
      <c r="E46" s="36">
        <v>71</v>
      </c>
      <c r="F46" s="133">
        <v>0</v>
      </c>
      <c r="G46" s="125">
        <v>0</v>
      </c>
      <c r="H46" s="36">
        <v>67</v>
      </c>
      <c r="I46" s="133">
        <v>3</v>
      </c>
      <c r="J46" s="125">
        <v>3.0065603146064713E-6</v>
      </c>
      <c r="K46" s="36">
        <v>66</v>
      </c>
      <c r="L46" s="133">
        <v>2</v>
      </c>
      <c r="M46" s="125">
        <v>1.9091456668598087E-6</v>
      </c>
      <c r="N46" s="36">
        <v>66</v>
      </c>
      <c r="O46" s="166">
        <v>2</v>
      </c>
      <c r="P46" s="125">
        <v>1.9071758444736242E-6</v>
      </c>
      <c r="Q46" s="36">
        <v>67</v>
      </c>
      <c r="R46" s="133">
        <v>0</v>
      </c>
      <c r="S46" s="125">
        <v>0</v>
      </c>
      <c r="T46" s="36">
        <v>67</v>
      </c>
      <c r="U46" s="133">
        <v>0</v>
      </c>
      <c r="V46" s="125">
        <v>0</v>
      </c>
      <c r="W46" s="36">
        <v>67</v>
      </c>
      <c r="X46" s="133">
        <v>0</v>
      </c>
      <c r="Y46" s="125">
        <v>0</v>
      </c>
      <c r="Z46" s="36">
        <v>67</v>
      </c>
      <c r="AA46" s="134">
        <v>0</v>
      </c>
      <c r="AB46" s="118">
        <v>0</v>
      </c>
      <c r="AC46" s="36">
        <v>67</v>
      </c>
      <c r="AD46" s="133">
        <v>3</v>
      </c>
      <c r="AE46" s="125">
        <v>3.0710455681741407E-6</v>
      </c>
      <c r="AF46" s="36">
        <v>66</v>
      </c>
      <c r="AG46" s="134">
        <v>0</v>
      </c>
      <c r="AH46" s="118">
        <v>0</v>
      </c>
      <c r="AI46" s="36">
        <v>65</v>
      </c>
      <c r="AJ46" s="134">
        <v>0</v>
      </c>
      <c r="AK46" s="118">
        <v>0</v>
      </c>
      <c r="AL46" s="36">
        <v>66</v>
      </c>
      <c r="AM46" s="133">
        <v>6</v>
      </c>
      <c r="AN46" s="125">
        <v>7.722236308153265E-6</v>
      </c>
      <c r="AO46" s="36">
        <v>63</v>
      </c>
      <c r="AP46" s="133">
        <v>3</v>
      </c>
      <c r="AQ46" s="125">
        <v>3.9923931602320377E-6</v>
      </c>
      <c r="AR46" s="36">
        <v>59</v>
      </c>
      <c r="AS46" s="124"/>
    </row>
    <row r="47" spans="1:45" x14ac:dyDescent="0.3">
      <c r="A47">
        <v>42</v>
      </c>
      <c r="B47" s="127" t="s">
        <v>54</v>
      </c>
      <c r="C47" s="133">
        <v>3139</v>
      </c>
      <c r="D47" s="125">
        <v>3.5194962601848437E-3</v>
      </c>
      <c r="E47" s="36">
        <v>33</v>
      </c>
      <c r="F47" s="133">
        <v>1228</v>
      </c>
      <c r="G47" s="125">
        <v>1.9642280168015074E-3</v>
      </c>
      <c r="H47" s="36">
        <v>42</v>
      </c>
      <c r="I47" s="133">
        <v>406</v>
      </c>
      <c r="J47" s="125">
        <v>4.0688782924340911E-4</v>
      </c>
      <c r="K47" s="36">
        <v>60</v>
      </c>
      <c r="L47" s="133">
        <v>226</v>
      </c>
      <c r="M47" s="125">
        <v>2.1573346035515836E-4</v>
      </c>
      <c r="N47" s="36">
        <v>61</v>
      </c>
      <c r="O47" s="166">
        <v>245</v>
      </c>
      <c r="P47" s="125">
        <v>2.3362904094801896E-4</v>
      </c>
      <c r="Q47" s="36">
        <v>60</v>
      </c>
      <c r="R47" s="133">
        <v>267</v>
      </c>
      <c r="S47" s="125">
        <v>2.56796696844286E-4</v>
      </c>
      <c r="T47" s="36">
        <v>59</v>
      </c>
      <c r="U47" s="133">
        <v>259</v>
      </c>
      <c r="V47" s="125">
        <v>2.3094811781742435E-4</v>
      </c>
      <c r="W47" s="36">
        <v>59</v>
      </c>
      <c r="X47" s="133">
        <v>223</v>
      </c>
      <c r="Y47" s="125">
        <v>2.101305542075581E-4</v>
      </c>
      <c r="Z47" s="36">
        <v>59</v>
      </c>
      <c r="AA47" s="134">
        <v>274</v>
      </c>
      <c r="AB47" s="118">
        <v>3.0315032937172648E-4</v>
      </c>
      <c r="AC47" s="36">
        <v>54</v>
      </c>
      <c r="AD47" s="133">
        <v>124</v>
      </c>
      <c r="AE47" s="125">
        <v>1.2693655015119781E-4</v>
      </c>
      <c r="AF47" s="36">
        <v>61</v>
      </c>
      <c r="AG47" s="134">
        <v>78</v>
      </c>
      <c r="AH47" s="118">
        <v>9.0702420475489997E-5</v>
      </c>
      <c r="AI47" s="36">
        <v>59</v>
      </c>
      <c r="AJ47" s="134">
        <v>28</v>
      </c>
      <c r="AK47" s="118">
        <v>4.6427641691358986E-5</v>
      </c>
      <c r="AL47" s="36">
        <v>60</v>
      </c>
      <c r="AM47" s="133">
        <v>15</v>
      </c>
      <c r="AN47" s="125">
        <v>1.9305590770383163E-5</v>
      </c>
      <c r="AO47" s="36">
        <v>62</v>
      </c>
      <c r="AP47" s="133">
        <v>5</v>
      </c>
      <c r="AQ47" s="125">
        <v>6.6539886003867301E-6</v>
      </c>
      <c r="AR47" s="36">
        <v>56</v>
      </c>
      <c r="AS47" s="124"/>
    </row>
    <row r="48" spans="1:45" x14ac:dyDescent="0.3">
      <c r="A48">
        <v>43</v>
      </c>
      <c r="B48" s="127" t="s">
        <v>89</v>
      </c>
      <c r="C48" s="133">
        <v>3203</v>
      </c>
      <c r="D48" s="125">
        <v>3.591254068611677E-3</v>
      </c>
      <c r="E48" s="36">
        <v>32</v>
      </c>
      <c r="F48" s="133">
        <v>2057</v>
      </c>
      <c r="G48" s="125">
        <v>3.2902418815640884E-3</v>
      </c>
      <c r="H48" s="36">
        <v>34</v>
      </c>
      <c r="I48" s="133">
        <v>2606</v>
      </c>
      <c r="J48" s="125">
        <v>2.6116987266214882E-3</v>
      </c>
      <c r="K48" s="36">
        <v>35</v>
      </c>
      <c r="L48" s="133">
        <v>2284</v>
      </c>
      <c r="M48" s="125">
        <v>2.1802443515539015E-3</v>
      </c>
      <c r="N48" s="36">
        <v>36</v>
      </c>
      <c r="O48" s="166">
        <v>2033</v>
      </c>
      <c r="P48" s="125">
        <v>1.9386442459074389E-3</v>
      </c>
      <c r="Q48" s="36">
        <v>34</v>
      </c>
      <c r="R48" s="133">
        <v>1496</v>
      </c>
      <c r="S48" s="125">
        <v>1.4388309306331529E-3</v>
      </c>
      <c r="T48" s="36">
        <v>36</v>
      </c>
      <c r="U48" s="133">
        <v>1276</v>
      </c>
      <c r="V48" s="125">
        <v>1.1377984491700134E-3</v>
      </c>
      <c r="W48" s="36">
        <v>39</v>
      </c>
      <c r="X48" s="133">
        <v>1138</v>
      </c>
      <c r="Y48" s="125">
        <v>1.0723254290950722E-3</v>
      </c>
      <c r="Z48" s="36">
        <v>41</v>
      </c>
      <c r="AA48" s="134">
        <v>921</v>
      </c>
      <c r="AB48" s="118">
        <v>1.0189834063918251E-3</v>
      </c>
      <c r="AC48" s="36">
        <v>40</v>
      </c>
      <c r="AD48" s="133">
        <v>1461</v>
      </c>
      <c r="AE48" s="125">
        <v>1.4955991917008065E-3</v>
      </c>
      <c r="AF48" s="36">
        <v>37</v>
      </c>
      <c r="AG48" s="134">
        <v>1735</v>
      </c>
      <c r="AH48" s="118">
        <v>2.0175474298073735E-3</v>
      </c>
      <c r="AI48" s="36">
        <v>30</v>
      </c>
      <c r="AJ48" s="134">
        <v>187</v>
      </c>
      <c r="AK48" s="118">
        <v>3.1007032129586179E-4</v>
      </c>
      <c r="AL48" s="36">
        <v>45</v>
      </c>
      <c r="AM48" s="133">
        <v>117</v>
      </c>
      <c r="AN48" s="125">
        <v>1.5058360800898867E-4</v>
      </c>
      <c r="AO48" s="36">
        <v>43</v>
      </c>
      <c r="AP48" s="133"/>
      <c r="AQ48" s="31"/>
      <c r="AR48" s="36"/>
      <c r="AS48" s="124"/>
    </row>
    <row r="49" spans="1:45" x14ac:dyDescent="0.3">
      <c r="A49">
        <v>44</v>
      </c>
      <c r="B49" s="127" t="s">
        <v>55</v>
      </c>
      <c r="C49" s="133">
        <v>5230</v>
      </c>
      <c r="D49" s="125">
        <v>5.8639584073802908E-3</v>
      </c>
      <c r="E49" s="36">
        <v>25</v>
      </c>
      <c r="F49" s="133">
        <v>4422</v>
      </c>
      <c r="G49" s="125">
        <v>7.0731403015441901E-3</v>
      </c>
      <c r="H49" s="36">
        <v>23</v>
      </c>
      <c r="I49" s="133">
        <v>3149</v>
      </c>
      <c r="J49" s="125">
        <v>3.1558861435652592E-3</v>
      </c>
      <c r="K49" s="36">
        <v>30</v>
      </c>
      <c r="L49" s="133">
        <v>2932</v>
      </c>
      <c r="M49" s="125">
        <v>2.7988075476164795E-3</v>
      </c>
      <c r="N49" s="36">
        <v>32</v>
      </c>
      <c r="O49" s="166">
        <v>2440</v>
      </c>
      <c r="P49" s="125">
        <v>2.3267545302578215E-3</v>
      </c>
      <c r="Q49" s="36">
        <v>32</v>
      </c>
      <c r="R49" s="133">
        <v>1905</v>
      </c>
      <c r="S49" s="125">
        <v>1.8322011516418157E-3</v>
      </c>
      <c r="T49" s="36">
        <v>34</v>
      </c>
      <c r="U49" s="133">
        <v>1758</v>
      </c>
      <c r="V49" s="125">
        <v>1.5675937881198148E-3</v>
      </c>
      <c r="W49" s="36">
        <v>35</v>
      </c>
      <c r="X49" s="133">
        <v>2103</v>
      </c>
      <c r="Y49" s="125">
        <v>1.9816347780201556E-3</v>
      </c>
      <c r="Z49" s="36">
        <v>34</v>
      </c>
      <c r="AA49" s="134">
        <v>2875</v>
      </c>
      <c r="AB49" s="118">
        <v>3.1808656822763272E-3</v>
      </c>
      <c r="AC49" s="36">
        <v>28</v>
      </c>
      <c r="AD49" s="133">
        <v>2508</v>
      </c>
      <c r="AE49" s="125">
        <v>2.5673940949935813E-3</v>
      </c>
      <c r="AF49" s="36">
        <v>30</v>
      </c>
      <c r="AG49" s="134">
        <v>2430</v>
      </c>
      <c r="AH49" s="118">
        <v>2.8257292532748806E-3</v>
      </c>
      <c r="AI49" s="36">
        <v>24</v>
      </c>
      <c r="AJ49" s="134">
        <v>1170</v>
      </c>
      <c r="AK49" s="118">
        <v>1.9400121706746433E-3</v>
      </c>
      <c r="AL49" s="36">
        <v>28</v>
      </c>
      <c r="AM49" s="133">
        <v>1440</v>
      </c>
      <c r="AN49" s="125">
        <v>1.8533367139567838E-3</v>
      </c>
      <c r="AO49" s="36">
        <v>24</v>
      </c>
      <c r="AP49" s="133">
        <v>856</v>
      </c>
      <c r="AQ49" s="125">
        <v>1.1391628483862081E-3</v>
      </c>
      <c r="AR49" s="36">
        <v>25</v>
      </c>
      <c r="AS49" s="124"/>
    </row>
    <row r="50" spans="1:45" x14ac:dyDescent="0.3">
      <c r="A50">
        <v>44.5</v>
      </c>
      <c r="B50" s="127" t="s">
        <v>142</v>
      </c>
      <c r="C50" s="133">
        <v>5800</v>
      </c>
      <c r="D50" s="125">
        <v>6.5030513886817753E-3</v>
      </c>
      <c r="E50" s="36">
        <v>21</v>
      </c>
      <c r="F50" s="133"/>
      <c r="G50" s="125"/>
      <c r="H50" s="36"/>
      <c r="I50" s="133"/>
      <c r="J50" s="125"/>
      <c r="K50" s="36"/>
      <c r="L50" s="133"/>
      <c r="M50" s="125"/>
      <c r="N50" s="36"/>
      <c r="O50" s="166"/>
      <c r="P50" s="125"/>
      <c r="Q50" s="36"/>
      <c r="R50" s="133"/>
      <c r="S50" s="125"/>
      <c r="T50" s="36"/>
      <c r="U50" s="133"/>
      <c r="V50" s="125"/>
      <c r="W50" s="36"/>
      <c r="X50" s="133"/>
      <c r="Y50" s="125"/>
      <c r="Z50" s="36"/>
      <c r="AA50" s="134"/>
      <c r="AB50" s="118"/>
      <c r="AC50" s="36"/>
      <c r="AD50" s="133"/>
      <c r="AE50" s="125"/>
      <c r="AF50" s="36"/>
      <c r="AG50" s="134"/>
      <c r="AH50" s="118"/>
      <c r="AI50" s="36"/>
      <c r="AJ50" s="134"/>
      <c r="AK50" s="118"/>
      <c r="AL50" s="36"/>
      <c r="AM50" s="133"/>
      <c r="AN50" s="125"/>
      <c r="AO50" s="36"/>
      <c r="AP50" s="133"/>
      <c r="AQ50" s="125"/>
      <c r="AR50" s="36"/>
      <c r="AS50" s="124"/>
    </row>
    <row r="51" spans="1:45" x14ac:dyDescent="0.3">
      <c r="A51">
        <v>45</v>
      </c>
      <c r="B51" s="127" t="s">
        <v>56</v>
      </c>
      <c r="C51" s="133">
        <v>669</v>
      </c>
      <c r="D51" s="125">
        <v>7.5009334121174274E-4</v>
      </c>
      <c r="E51" s="36">
        <v>57</v>
      </c>
      <c r="F51" s="133">
        <v>607</v>
      </c>
      <c r="G51" s="125">
        <v>9.7091726889129884E-4</v>
      </c>
      <c r="H51" s="36">
        <v>51</v>
      </c>
      <c r="I51" s="133">
        <v>2296</v>
      </c>
      <c r="J51" s="125">
        <v>2.3010208274454862E-3</v>
      </c>
      <c r="K51" s="36">
        <v>37</v>
      </c>
      <c r="L51" s="133">
        <v>2366</v>
      </c>
      <c r="M51" s="125">
        <v>2.2585193238951534E-3</v>
      </c>
      <c r="N51" s="36">
        <v>34</v>
      </c>
      <c r="O51" s="166">
        <v>2906</v>
      </c>
      <c r="P51" s="125">
        <v>2.7711265020201759E-3</v>
      </c>
      <c r="Q51" s="36">
        <v>27</v>
      </c>
      <c r="R51" s="133">
        <v>2668</v>
      </c>
      <c r="S51" s="125">
        <v>2.5660433976799814E-3</v>
      </c>
      <c r="T51" s="36">
        <v>28</v>
      </c>
      <c r="U51" s="133">
        <v>2721</v>
      </c>
      <c r="V51" s="125">
        <v>2.4262927744448329E-3</v>
      </c>
      <c r="W51" s="36">
        <v>28</v>
      </c>
      <c r="X51" s="133">
        <v>2915</v>
      </c>
      <c r="Y51" s="125">
        <v>2.7467738363902774E-3</v>
      </c>
      <c r="Z51" s="36">
        <v>30</v>
      </c>
      <c r="AA51" s="134">
        <v>2148</v>
      </c>
      <c r="AB51" s="118">
        <v>2.3765215601841915E-3</v>
      </c>
      <c r="AC51" s="36">
        <v>32</v>
      </c>
      <c r="AD51" s="133">
        <v>2791</v>
      </c>
      <c r="AE51" s="125">
        <v>2.8570960602580086E-3</v>
      </c>
      <c r="AF51" s="36">
        <v>26</v>
      </c>
      <c r="AG51" s="134">
        <v>2403</v>
      </c>
      <c r="AH51" s="118">
        <v>2.7943322615718263E-3</v>
      </c>
      <c r="AI51" s="36">
        <v>25</v>
      </c>
      <c r="AJ51" s="134">
        <v>1339</v>
      </c>
      <c r="AK51" s="118">
        <v>2.2202361508832031E-3</v>
      </c>
      <c r="AL51" s="36">
        <v>27</v>
      </c>
      <c r="AM51" s="133">
        <v>1291</v>
      </c>
      <c r="AN51" s="125">
        <v>1.6615678456376444E-3</v>
      </c>
      <c r="AO51" s="36">
        <v>25</v>
      </c>
      <c r="AP51" s="133">
        <v>1024</v>
      </c>
      <c r="AQ51" s="125">
        <v>1.3627368653592023E-3</v>
      </c>
      <c r="AR51" s="36">
        <v>23</v>
      </c>
      <c r="AS51" s="124"/>
    </row>
    <row r="52" spans="1:45" x14ac:dyDescent="0.3">
      <c r="A52">
        <v>46</v>
      </c>
      <c r="B52" s="127" t="s">
        <v>57</v>
      </c>
      <c r="C52" s="133">
        <v>6</v>
      </c>
      <c r="D52" s="125">
        <v>6.7272945400156295E-6</v>
      </c>
      <c r="E52" s="36">
        <v>70</v>
      </c>
      <c r="F52" s="133">
        <v>3</v>
      </c>
      <c r="G52" s="125">
        <v>4.7986026469092202E-6</v>
      </c>
      <c r="H52" s="36">
        <v>66</v>
      </c>
      <c r="I52" s="133">
        <v>6</v>
      </c>
      <c r="J52" s="125">
        <v>6.0131206292129427E-6</v>
      </c>
      <c r="K52" s="36">
        <v>65</v>
      </c>
      <c r="L52" s="133">
        <v>32</v>
      </c>
      <c r="M52" s="125">
        <v>3.0546330669756939E-5</v>
      </c>
      <c r="N52" s="36">
        <v>65</v>
      </c>
      <c r="O52" s="166">
        <v>29</v>
      </c>
      <c r="P52" s="125">
        <v>2.765404974486755E-5</v>
      </c>
      <c r="Q52" s="36">
        <v>64</v>
      </c>
      <c r="R52" s="133">
        <v>1</v>
      </c>
      <c r="S52" s="125">
        <v>9.6178538143927326E-7</v>
      </c>
      <c r="T52" s="36">
        <v>66</v>
      </c>
      <c r="U52" s="133">
        <v>19</v>
      </c>
      <c r="V52" s="125">
        <v>1.6942139917108351E-5</v>
      </c>
      <c r="W52" s="36">
        <v>64</v>
      </c>
      <c r="X52" s="133">
        <v>4</v>
      </c>
      <c r="Y52" s="125">
        <v>3.7691579230055267E-6</v>
      </c>
      <c r="Z52" s="36">
        <v>65</v>
      </c>
      <c r="AA52" s="134">
        <v>4</v>
      </c>
      <c r="AB52" s="118">
        <v>4.4255522536018465E-6</v>
      </c>
      <c r="AC52" s="36">
        <v>64</v>
      </c>
      <c r="AD52" s="133">
        <v>179</v>
      </c>
      <c r="AE52" s="125">
        <v>1.832390522343904E-4</v>
      </c>
      <c r="AF52" s="36">
        <v>56</v>
      </c>
      <c r="AG52" s="134">
        <v>0</v>
      </c>
      <c r="AH52" s="118">
        <v>0</v>
      </c>
      <c r="AI52" s="36">
        <v>66</v>
      </c>
      <c r="AJ52" s="134">
        <v>0</v>
      </c>
      <c r="AK52" s="118">
        <v>0</v>
      </c>
      <c r="AL52" s="36">
        <v>67</v>
      </c>
      <c r="AM52" s="133">
        <v>0</v>
      </c>
      <c r="AN52" s="125">
        <v>0</v>
      </c>
      <c r="AO52" s="36">
        <v>66</v>
      </c>
      <c r="AP52" s="133">
        <v>0</v>
      </c>
      <c r="AQ52" s="125">
        <v>0</v>
      </c>
      <c r="AR52" s="36">
        <v>65</v>
      </c>
      <c r="AS52" s="124"/>
    </row>
    <row r="53" spans="1:45" x14ac:dyDescent="0.3">
      <c r="A53">
        <v>47</v>
      </c>
      <c r="B53" s="127" t="s">
        <v>58</v>
      </c>
      <c r="C53" s="133">
        <v>4708</v>
      </c>
      <c r="D53" s="125">
        <v>5.2786837823989305E-3</v>
      </c>
      <c r="E53" s="36">
        <v>28</v>
      </c>
      <c r="F53" s="133">
        <v>4629</v>
      </c>
      <c r="G53" s="125">
        <v>7.4042438841809268E-3</v>
      </c>
      <c r="H53" s="36">
        <v>22</v>
      </c>
      <c r="I53" s="133">
        <v>6449</v>
      </c>
      <c r="J53" s="125">
        <v>6.4631024896323781E-3</v>
      </c>
      <c r="K53" s="36">
        <v>20</v>
      </c>
      <c r="L53" s="133">
        <v>4627</v>
      </c>
      <c r="M53" s="125">
        <v>4.4168085002801675E-3</v>
      </c>
      <c r="N53" s="36">
        <v>25</v>
      </c>
      <c r="O53" s="166">
        <v>4576</v>
      </c>
      <c r="P53" s="125">
        <v>4.3636183321556525E-3</v>
      </c>
      <c r="Q53" s="36">
        <v>24</v>
      </c>
      <c r="R53" s="133">
        <v>4883</v>
      </c>
      <c r="S53" s="125">
        <v>4.6963980175679714E-3</v>
      </c>
      <c r="T53" s="36">
        <v>23</v>
      </c>
      <c r="U53" s="133">
        <v>5649</v>
      </c>
      <c r="V53" s="125">
        <v>5.0371657048286882E-3</v>
      </c>
      <c r="W53" s="36">
        <v>21</v>
      </c>
      <c r="X53" s="133">
        <v>5449</v>
      </c>
      <c r="Y53" s="125">
        <v>5.1345353806142788E-3</v>
      </c>
      <c r="Z53" s="36">
        <v>21</v>
      </c>
      <c r="AA53" s="134">
        <v>4857</v>
      </c>
      <c r="AB53" s="118">
        <v>5.3737268239360423E-3</v>
      </c>
      <c r="AC53" s="36">
        <v>21</v>
      </c>
      <c r="AD53" s="133">
        <v>6165</v>
      </c>
      <c r="AE53" s="125">
        <v>6.3109986425978586E-3</v>
      </c>
      <c r="AF53" s="36">
        <v>19</v>
      </c>
      <c r="AG53" s="134">
        <v>4913</v>
      </c>
      <c r="AH53" s="118">
        <v>5.7130896384113119E-3</v>
      </c>
      <c r="AI53" s="36">
        <v>17</v>
      </c>
      <c r="AJ53" s="134">
        <v>4869</v>
      </c>
      <c r="AK53" s="118">
        <v>8.0734352641152474E-3</v>
      </c>
      <c r="AL53" s="36">
        <v>15</v>
      </c>
      <c r="AM53" s="133">
        <v>3004</v>
      </c>
      <c r="AN53" s="125">
        <v>3.8662663116154016E-3</v>
      </c>
      <c r="AO53" s="36">
        <v>18</v>
      </c>
      <c r="AP53" s="133">
        <v>1721</v>
      </c>
      <c r="AQ53" s="125">
        <v>2.2903028762531123E-3</v>
      </c>
      <c r="AR53" s="36">
        <v>18</v>
      </c>
      <c r="AS53" s="124"/>
    </row>
    <row r="54" spans="1:45" x14ac:dyDescent="0.3">
      <c r="A54">
        <v>47.5</v>
      </c>
      <c r="B54" s="127" t="s">
        <v>143</v>
      </c>
      <c r="C54" s="133">
        <v>1088</v>
      </c>
      <c r="D54" s="125">
        <v>1.2198827432561676E-3</v>
      </c>
      <c r="E54" s="36">
        <v>49</v>
      </c>
      <c r="F54" s="133"/>
      <c r="G54" s="125"/>
      <c r="H54" s="36"/>
      <c r="I54" s="133"/>
      <c r="J54" s="125"/>
      <c r="K54" s="36"/>
      <c r="L54" s="133"/>
      <c r="M54" s="125"/>
      <c r="N54" s="36"/>
      <c r="O54" s="166"/>
      <c r="P54" s="125"/>
      <c r="Q54" s="36"/>
      <c r="R54" s="133"/>
      <c r="S54" s="125"/>
      <c r="T54" s="36"/>
      <c r="U54" s="133"/>
      <c r="V54" s="125"/>
      <c r="W54" s="36"/>
      <c r="X54" s="133"/>
      <c r="Y54" s="125"/>
      <c r="Z54" s="36"/>
      <c r="AA54" s="134"/>
      <c r="AB54" s="118"/>
      <c r="AC54" s="36"/>
      <c r="AD54" s="133"/>
      <c r="AE54" s="125"/>
      <c r="AF54" s="36"/>
      <c r="AG54" s="134"/>
      <c r="AH54" s="118"/>
      <c r="AI54" s="36"/>
      <c r="AJ54" s="134"/>
      <c r="AK54" s="118"/>
      <c r="AL54" s="36"/>
      <c r="AM54" s="133"/>
      <c r="AN54" s="125"/>
      <c r="AO54" s="36"/>
      <c r="AP54" s="133"/>
      <c r="AQ54" s="125"/>
      <c r="AR54" s="36"/>
      <c r="AS54" s="124"/>
    </row>
    <row r="55" spans="1:45" x14ac:dyDescent="0.3">
      <c r="A55">
        <v>48</v>
      </c>
      <c r="B55" s="127" t="s">
        <v>59</v>
      </c>
      <c r="C55" s="133">
        <v>487</v>
      </c>
      <c r="D55" s="125">
        <v>5.4603207349793528E-4</v>
      </c>
      <c r="E55" s="36">
        <v>63</v>
      </c>
      <c r="F55" s="133">
        <v>588</v>
      </c>
      <c r="G55" s="125">
        <v>9.4052611879420712E-4</v>
      </c>
      <c r="H55" s="36">
        <v>54</v>
      </c>
      <c r="I55" s="133">
        <v>564</v>
      </c>
      <c r="J55" s="125">
        <v>5.6523333914601656E-4</v>
      </c>
      <c r="K55" s="36">
        <v>59</v>
      </c>
      <c r="L55" s="133">
        <v>597</v>
      </c>
      <c r="M55" s="125">
        <v>5.6987998155765289E-4</v>
      </c>
      <c r="N55" s="36">
        <v>55</v>
      </c>
      <c r="O55" s="166">
        <v>316</v>
      </c>
      <c r="P55" s="125">
        <v>3.0133378342683261E-4</v>
      </c>
      <c r="Q55" s="36">
        <v>58</v>
      </c>
      <c r="R55" s="133">
        <v>457</v>
      </c>
      <c r="S55" s="125">
        <v>4.3953591931774792E-4</v>
      </c>
      <c r="T55" s="36">
        <v>55</v>
      </c>
      <c r="U55" s="133">
        <v>312</v>
      </c>
      <c r="V55" s="125">
        <v>2.7820777127041081E-4</v>
      </c>
      <c r="W55" s="36">
        <v>58</v>
      </c>
      <c r="X55" s="133">
        <v>345</v>
      </c>
      <c r="Y55" s="125">
        <v>3.2508987085922667E-4</v>
      </c>
      <c r="Z55" s="36">
        <v>52</v>
      </c>
      <c r="AA55" s="134">
        <v>229</v>
      </c>
      <c r="AB55" s="118">
        <v>2.5336286651870572E-4</v>
      </c>
      <c r="AC55" s="36">
        <v>58</v>
      </c>
      <c r="AD55" s="133">
        <v>144</v>
      </c>
      <c r="AE55" s="125">
        <v>1.4741018727235875E-4</v>
      </c>
      <c r="AF55" s="36">
        <v>58</v>
      </c>
      <c r="AG55" s="134">
        <v>394</v>
      </c>
      <c r="AH55" s="118">
        <v>4.5816350855568024E-4</v>
      </c>
      <c r="AI55" s="36">
        <v>49</v>
      </c>
      <c r="AJ55" s="134">
        <v>74</v>
      </c>
      <c r="AK55" s="118">
        <v>1.2270162447002017E-4</v>
      </c>
      <c r="AL55" s="36">
        <v>55</v>
      </c>
      <c r="AM55" s="133">
        <v>65</v>
      </c>
      <c r="AN55" s="125">
        <v>8.3657560004993714E-5</v>
      </c>
      <c r="AO55" s="36">
        <v>51</v>
      </c>
      <c r="AP55" s="133">
        <v>51</v>
      </c>
      <c r="AQ55" s="125">
        <v>6.7870683723944648E-5</v>
      </c>
      <c r="AR55" s="36">
        <v>51</v>
      </c>
      <c r="AS55" s="124"/>
    </row>
    <row r="56" spans="1:45" x14ac:dyDescent="0.3">
      <c r="A56">
        <v>49</v>
      </c>
      <c r="B56" s="127" t="s">
        <v>60</v>
      </c>
      <c r="C56" s="133">
        <v>8495</v>
      </c>
      <c r="D56" s="125">
        <v>9.5247278529054617E-3</v>
      </c>
      <c r="E56" s="36">
        <v>18</v>
      </c>
      <c r="F56" s="133">
        <v>6946</v>
      </c>
      <c r="G56" s="125">
        <v>1.1110364661810481E-2</v>
      </c>
      <c r="H56" s="36">
        <v>16</v>
      </c>
      <c r="I56" s="133">
        <v>6319</v>
      </c>
      <c r="J56" s="125">
        <v>6.3328182093327643E-3</v>
      </c>
      <c r="K56" s="36">
        <v>21</v>
      </c>
      <c r="L56" s="133">
        <v>5329</v>
      </c>
      <c r="M56" s="125">
        <v>5.0869186293479602E-3</v>
      </c>
      <c r="N56" s="36">
        <v>22</v>
      </c>
      <c r="O56" s="166">
        <v>5034</v>
      </c>
      <c r="P56" s="125">
        <v>4.8003616005401119E-3</v>
      </c>
      <c r="Q56" s="36">
        <v>23</v>
      </c>
      <c r="R56" s="133">
        <v>5916</v>
      </c>
      <c r="S56" s="125">
        <v>5.6899223165947409E-3</v>
      </c>
      <c r="T56" s="36">
        <v>21</v>
      </c>
      <c r="U56" s="133">
        <v>4525</v>
      </c>
      <c r="V56" s="125">
        <v>4.0349043749955413E-3</v>
      </c>
      <c r="W56" s="36">
        <v>24</v>
      </c>
      <c r="X56" s="133">
        <v>4351</v>
      </c>
      <c r="Y56" s="125">
        <v>4.0999015307492618E-3</v>
      </c>
      <c r="Z56" s="36">
        <v>26</v>
      </c>
      <c r="AA56" s="134">
        <v>3795</v>
      </c>
      <c r="AB56" s="118">
        <v>4.1987427006047514E-3</v>
      </c>
      <c r="AC56" s="36">
        <v>25</v>
      </c>
      <c r="AD56" s="133">
        <v>5188</v>
      </c>
      <c r="AE56" s="125">
        <v>5.3108614692291469E-3</v>
      </c>
      <c r="AF56" s="36">
        <v>21</v>
      </c>
      <c r="AG56" s="134">
        <v>3101</v>
      </c>
      <c r="AH56" s="118">
        <v>3.606002639673006E-3</v>
      </c>
      <c r="AI56" s="36">
        <v>21</v>
      </c>
      <c r="AJ56" s="134">
        <v>1669</v>
      </c>
      <c r="AK56" s="118">
        <v>2.7674190708170767E-3</v>
      </c>
      <c r="AL56" s="36">
        <v>25</v>
      </c>
      <c r="AM56" s="133">
        <v>1604</v>
      </c>
      <c r="AN56" s="125">
        <v>2.0644111730463064E-3</v>
      </c>
      <c r="AO56" s="36">
        <v>23</v>
      </c>
      <c r="AP56" s="133">
        <v>320</v>
      </c>
      <c r="AQ56" s="125">
        <v>4.2585527042475073E-4</v>
      </c>
      <c r="AR56" s="36">
        <v>32</v>
      </c>
      <c r="AS56" s="124"/>
    </row>
    <row r="57" spans="1:45" x14ac:dyDescent="0.3">
      <c r="A57">
        <v>50</v>
      </c>
      <c r="B57" s="127" t="s">
        <v>61</v>
      </c>
      <c r="C57" s="133">
        <v>1885</v>
      </c>
      <c r="D57" s="125">
        <v>2.1134917013215771E-3</v>
      </c>
      <c r="E57" s="36">
        <v>40</v>
      </c>
      <c r="F57" s="133">
        <v>3500</v>
      </c>
      <c r="G57" s="125">
        <v>5.5983697547274235E-3</v>
      </c>
      <c r="H57" s="36">
        <v>28</v>
      </c>
      <c r="I57" s="133">
        <v>6539</v>
      </c>
      <c r="J57" s="125">
        <v>6.5532992990705724E-3</v>
      </c>
      <c r="K57" s="36">
        <v>19</v>
      </c>
      <c r="L57" s="133">
        <v>7120</v>
      </c>
      <c r="M57" s="125">
        <v>6.7965585740209188E-3</v>
      </c>
      <c r="N57" s="36">
        <v>19</v>
      </c>
      <c r="O57" s="166">
        <v>8324</v>
      </c>
      <c r="P57" s="125">
        <v>7.9376658646992237E-3</v>
      </c>
      <c r="Q57" s="36">
        <v>16</v>
      </c>
      <c r="R57" s="133">
        <v>19914</v>
      </c>
      <c r="S57" s="125">
        <v>1.915299408598169E-2</v>
      </c>
      <c r="T57" s="36">
        <v>11</v>
      </c>
      <c r="U57" s="133">
        <v>19919</v>
      </c>
      <c r="V57" s="125">
        <v>1.7761604474151645E-2</v>
      </c>
      <c r="W57" s="36">
        <v>12</v>
      </c>
      <c r="X57" s="133">
        <v>9490</v>
      </c>
      <c r="Y57" s="125">
        <v>8.9423271723306115E-3</v>
      </c>
      <c r="Z57" s="36">
        <v>15</v>
      </c>
      <c r="AA57" s="134">
        <v>4195</v>
      </c>
      <c r="AB57" s="118">
        <v>4.6412979259649366E-3</v>
      </c>
      <c r="AC57" s="36">
        <v>22</v>
      </c>
      <c r="AD57" s="133">
        <v>2261</v>
      </c>
      <c r="AE57" s="125">
        <v>2.314544676547244E-3</v>
      </c>
      <c r="AF57" s="36">
        <v>31</v>
      </c>
      <c r="AG57" s="134">
        <v>1507</v>
      </c>
      <c r="AH57" s="118">
        <v>1.752417277648249E-3</v>
      </c>
      <c r="AI57" s="36">
        <v>32</v>
      </c>
      <c r="AJ57" s="134">
        <v>990</v>
      </c>
      <c r="AK57" s="118">
        <v>1.6415487598016214E-3</v>
      </c>
      <c r="AL57" s="36">
        <v>30</v>
      </c>
      <c r="AM57" s="133">
        <v>2755</v>
      </c>
      <c r="AN57" s="125">
        <v>3.5457935048270411E-3</v>
      </c>
      <c r="AO57" s="36">
        <v>20</v>
      </c>
      <c r="AP57" s="133">
        <v>225</v>
      </c>
      <c r="AQ57" s="125">
        <v>2.9942948701740284E-4</v>
      </c>
      <c r="AR57" s="36">
        <v>34</v>
      </c>
      <c r="AS57" s="124"/>
    </row>
    <row r="58" spans="1:45" x14ac:dyDescent="0.3">
      <c r="A58">
        <v>51</v>
      </c>
      <c r="B58" s="127" t="s">
        <v>62</v>
      </c>
      <c r="C58" s="133">
        <v>5796</v>
      </c>
      <c r="D58" s="125">
        <v>6.4985665256550983E-3</v>
      </c>
      <c r="E58" s="36">
        <v>22</v>
      </c>
      <c r="F58" s="133">
        <v>5510</v>
      </c>
      <c r="G58" s="125">
        <v>8.8134335281566008E-3</v>
      </c>
      <c r="H58" s="36">
        <v>21</v>
      </c>
      <c r="I58" s="133">
        <v>5942</v>
      </c>
      <c r="J58" s="125">
        <v>5.954993796463884E-3</v>
      </c>
      <c r="K58" s="36">
        <v>23</v>
      </c>
      <c r="L58" s="133">
        <v>4726</v>
      </c>
      <c r="M58" s="125">
        <v>4.5113112107897273E-3</v>
      </c>
      <c r="N58" s="36">
        <v>24</v>
      </c>
      <c r="O58" s="166">
        <v>3201</v>
      </c>
      <c r="P58" s="125">
        <v>3.0524349390800357E-3</v>
      </c>
      <c r="Q58" s="36">
        <v>26</v>
      </c>
      <c r="R58" s="133">
        <v>2860</v>
      </c>
      <c r="S58" s="125">
        <v>2.7507061909163217E-3</v>
      </c>
      <c r="T58" s="36">
        <v>27</v>
      </c>
      <c r="U58" s="133">
        <v>2239</v>
      </c>
      <c r="V58" s="125">
        <v>1.9964974354950314E-3</v>
      </c>
      <c r="W58" s="36">
        <v>29</v>
      </c>
      <c r="X58" s="133">
        <v>2537</v>
      </c>
      <c r="Y58" s="125">
        <v>2.3905884126662552E-3</v>
      </c>
      <c r="Z58" s="36">
        <v>32</v>
      </c>
      <c r="AA58" s="134">
        <v>2066</v>
      </c>
      <c r="AB58" s="118">
        <v>2.2857977389853538E-3</v>
      </c>
      <c r="AC58" s="36">
        <v>33</v>
      </c>
      <c r="AD58" s="133">
        <v>1754</v>
      </c>
      <c r="AE58" s="125">
        <v>1.7955379755258143E-3</v>
      </c>
      <c r="AF58" s="36">
        <v>36</v>
      </c>
      <c r="AG58" s="134">
        <v>1116</v>
      </c>
      <c r="AH58" s="118">
        <v>1.2977423237262415E-3</v>
      </c>
      <c r="AI58" s="36">
        <v>35</v>
      </c>
      <c r="AJ58" s="134">
        <v>712</v>
      </c>
      <c r="AK58" s="118">
        <v>1.1805886030088427E-3</v>
      </c>
      <c r="AL58" s="36">
        <v>32</v>
      </c>
      <c r="AM58" s="133">
        <v>301</v>
      </c>
      <c r="AN58" s="125">
        <v>3.873988547923555E-4</v>
      </c>
      <c r="AO58" s="36">
        <v>35</v>
      </c>
      <c r="AP58" s="133">
        <v>163</v>
      </c>
      <c r="AQ58" s="125">
        <v>2.1692002837260738E-4</v>
      </c>
      <c r="AR58" s="36">
        <v>38</v>
      </c>
      <c r="AS58" s="124"/>
    </row>
    <row r="59" spans="1:45" x14ac:dyDescent="0.3">
      <c r="A59">
        <v>52</v>
      </c>
      <c r="B59" s="127" t="s">
        <v>63</v>
      </c>
      <c r="C59" s="133">
        <v>12293</v>
      </c>
      <c r="D59" s="125">
        <v>1.3783105296735355E-2</v>
      </c>
      <c r="E59" s="36">
        <v>12</v>
      </c>
      <c r="F59" s="133">
        <v>6127</v>
      </c>
      <c r="G59" s="125">
        <v>9.8003461392042641E-3</v>
      </c>
      <c r="H59" s="36">
        <v>18</v>
      </c>
      <c r="I59" s="133">
        <v>14786</v>
      </c>
      <c r="J59" s="125">
        <v>1.4818333603923761E-2</v>
      </c>
      <c r="K59" s="36">
        <v>15</v>
      </c>
      <c r="L59" s="133">
        <v>12538</v>
      </c>
      <c r="M59" s="125">
        <v>1.1968434185544139E-2</v>
      </c>
      <c r="N59" s="36">
        <v>14</v>
      </c>
      <c r="O59" s="166">
        <v>10369</v>
      </c>
      <c r="P59" s="125">
        <v>9.8877531656735053E-3</v>
      </c>
      <c r="Q59" s="36">
        <v>13</v>
      </c>
      <c r="R59" s="133">
        <v>11456</v>
      </c>
      <c r="S59" s="125">
        <v>1.1018213329768316E-2</v>
      </c>
      <c r="T59" s="36">
        <v>15</v>
      </c>
      <c r="U59" s="133">
        <v>17170</v>
      </c>
      <c r="V59" s="125">
        <v>1.5310344335618441E-2</v>
      </c>
      <c r="W59" s="36">
        <v>14</v>
      </c>
      <c r="X59" s="133">
        <v>9468</v>
      </c>
      <c r="Y59" s="125">
        <v>8.921596803754081E-3</v>
      </c>
      <c r="Z59" s="36">
        <v>16</v>
      </c>
      <c r="AA59" s="134">
        <v>7400</v>
      </c>
      <c r="AB59" s="118">
        <v>8.1872716691634151E-3</v>
      </c>
      <c r="AC59" s="36">
        <v>16</v>
      </c>
      <c r="AD59" s="133">
        <v>6328</v>
      </c>
      <c r="AE59" s="125">
        <v>6.4778587851353209E-3</v>
      </c>
      <c r="AF59" s="36">
        <v>18</v>
      </c>
      <c r="AG59" s="134">
        <v>6426</v>
      </c>
      <c r="AH59" s="118">
        <v>7.472484025326907E-3</v>
      </c>
      <c r="AI59" s="36">
        <v>15</v>
      </c>
      <c r="AJ59" s="134">
        <v>2720</v>
      </c>
      <c r="AK59" s="118">
        <v>4.5101137643034448E-3</v>
      </c>
      <c r="AL59" s="36">
        <v>18</v>
      </c>
      <c r="AM59" s="133">
        <v>2999</v>
      </c>
      <c r="AN59" s="125">
        <v>3.8598311146919406E-3</v>
      </c>
      <c r="AO59" s="36">
        <v>19</v>
      </c>
      <c r="AP59" s="133">
        <v>1525</v>
      </c>
      <c r="AQ59" s="125">
        <v>2.0294665231179528E-3</v>
      </c>
      <c r="AR59" s="36">
        <v>19</v>
      </c>
      <c r="AS59" s="124"/>
    </row>
    <row r="60" spans="1:45" x14ac:dyDescent="0.3">
      <c r="A60">
        <v>53</v>
      </c>
      <c r="B60" s="127" t="s">
        <v>64</v>
      </c>
      <c r="C60" s="133">
        <v>369</v>
      </c>
      <c r="D60" s="125">
        <v>4.1372861421096121E-4</v>
      </c>
      <c r="E60" s="36">
        <v>65</v>
      </c>
      <c r="F60" s="133">
        <v>317</v>
      </c>
      <c r="G60" s="125">
        <v>5.0705234635674095E-4</v>
      </c>
      <c r="H60" s="36">
        <v>60</v>
      </c>
      <c r="I60" s="133">
        <v>1328</v>
      </c>
      <c r="J60" s="125">
        <v>1.3309040325991312E-3</v>
      </c>
      <c r="K60" s="36">
        <v>43</v>
      </c>
      <c r="L60" s="133">
        <v>1756</v>
      </c>
      <c r="M60" s="125">
        <v>1.6762298955029118E-3</v>
      </c>
      <c r="N60" s="36">
        <v>37</v>
      </c>
      <c r="O60" s="166">
        <v>1100</v>
      </c>
      <c r="P60" s="125">
        <v>1.0489467144604934E-3</v>
      </c>
      <c r="Q60" s="36">
        <v>40</v>
      </c>
      <c r="R60" s="133">
        <v>2258</v>
      </c>
      <c r="S60" s="125">
        <v>2.1717113912898792E-3</v>
      </c>
      <c r="T60" s="36">
        <v>32</v>
      </c>
      <c r="U60" s="133">
        <v>2907</v>
      </c>
      <c r="V60" s="125">
        <v>2.5921474073175776E-3</v>
      </c>
      <c r="W60" s="36">
        <v>27</v>
      </c>
      <c r="X60" s="133">
        <v>4846</v>
      </c>
      <c r="Y60" s="125">
        <v>4.5663348237211954E-3</v>
      </c>
      <c r="Z60" s="36">
        <v>24</v>
      </c>
      <c r="AA60" s="134">
        <v>2014</v>
      </c>
      <c r="AB60" s="118">
        <v>2.2282655596885296E-3</v>
      </c>
      <c r="AC60" s="36">
        <v>34</v>
      </c>
      <c r="AD60" s="133">
        <v>1223</v>
      </c>
      <c r="AE60" s="125">
        <v>1.2519629099589913E-3</v>
      </c>
      <c r="AF60" s="36">
        <v>38</v>
      </c>
      <c r="AG60" s="134">
        <v>413</v>
      </c>
      <c r="AH60" s="118">
        <v>4.8025768790227398E-4</v>
      </c>
      <c r="AI60" s="36">
        <v>47</v>
      </c>
      <c r="AJ60" s="134">
        <v>43</v>
      </c>
      <c r="AK60" s="118">
        <v>7.1299592597444161E-5</v>
      </c>
      <c r="AL60" s="36">
        <v>59</v>
      </c>
      <c r="AM60" s="133">
        <v>31</v>
      </c>
      <c r="AN60" s="125">
        <v>3.989822092545854E-5</v>
      </c>
      <c r="AO60" s="36">
        <v>57</v>
      </c>
      <c r="AP60" s="133">
        <v>22</v>
      </c>
      <c r="AQ60" s="125">
        <v>2.927754984170161E-5</v>
      </c>
      <c r="AR60" s="36">
        <v>54</v>
      </c>
      <c r="AS60" s="124"/>
    </row>
    <row r="61" spans="1:45" x14ac:dyDescent="0.3">
      <c r="A61">
        <v>54</v>
      </c>
      <c r="B61" s="127" t="s">
        <v>65</v>
      </c>
      <c r="C61" s="133">
        <v>22455</v>
      </c>
      <c r="D61" s="125">
        <v>2.5176899816008496E-2</v>
      </c>
      <c r="E61" s="36">
        <v>7</v>
      </c>
      <c r="F61" s="133">
        <v>20652</v>
      </c>
      <c r="G61" s="125">
        <v>3.3033580621323069E-2</v>
      </c>
      <c r="H61" s="36">
        <v>7</v>
      </c>
      <c r="I61" s="133">
        <v>22199</v>
      </c>
      <c r="J61" s="125">
        <v>2.2247544141316352E-2</v>
      </c>
      <c r="K61" s="36">
        <v>10</v>
      </c>
      <c r="L61" s="133">
        <v>16511</v>
      </c>
      <c r="M61" s="125">
        <v>1.5760952052761151E-2</v>
      </c>
      <c r="N61" s="36">
        <v>11</v>
      </c>
      <c r="O61" s="166">
        <v>16974</v>
      </c>
      <c r="P61" s="125">
        <v>1.6186201392047649E-2</v>
      </c>
      <c r="Q61" s="36">
        <v>11</v>
      </c>
      <c r="R61" s="133">
        <v>19353</v>
      </c>
      <c r="S61" s="125">
        <v>1.8613432486994257E-2</v>
      </c>
      <c r="T61" s="36">
        <v>12</v>
      </c>
      <c r="U61" s="133">
        <v>22135</v>
      </c>
      <c r="V61" s="125">
        <v>1.9737593003431229E-2</v>
      </c>
      <c r="W61" s="36">
        <v>11</v>
      </c>
      <c r="X61" s="133">
        <v>18301</v>
      </c>
      <c r="Y61" s="125">
        <v>1.7244839787231035E-2</v>
      </c>
      <c r="Z61" s="36">
        <v>11</v>
      </c>
      <c r="AA61" s="134">
        <v>19075</v>
      </c>
      <c r="AB61" s="118">
        <v>2.1104352309363805E-2</v>
      </c>
      <c r="AC61" s="36">
        <v>9</v>
      </c>
      <c r="AD61" s="133">
        <v>28662</v>
      </c>
      <c r="AE61" s="125">
        <v>2.9340769358335739E-2</v>
      </c>
      <c r="AF61" s="36">
        <v>8</v>
      </c>
      <c r="AG61" s="134">
        <v>18457</v>
      </c>
      <c r="AH61" s="118">
        <v>2.1462750957898961E-2</v>
      </c>
      <c r="AI61" s="36">
        <v>9</v>
      </c>
      <c r="AJ61" s="134">
        <v>6369</v>
      </c>
      <c r="AK61" s="118">
        <v>1.0560630354723764E-2</v>
      </c>
      <c r="AL61" s="36">
        <v>12</v>
      </c>
      <c r="AM61" s="133">
        <v>5052</v>
      </c>
      <c r="AN61" s="125">
        <v>6.5021229714650498E-3</v>
      </c>
      <c r="AO61" s="36">
        <v>12</v>
      </c>
      <c r="AP61" s="133">
        <v>3261</v>
      </c>
      <c r="AQ61" s="125">
        <v>4.3397313651722252E-3</v>
      </c>
      <c r="AR61" s="36">
        <v>13</v>
      </c>
      <c r="AS61" s="124"/>
    </row>
    <row r="62" spans="1:45" x14ac:dyDescent="0.3">
      <c r="A62">
        <v>55</v>
      </c>
      <c r="B62" s="127" t="s">
        <v>66</v>
      </c>
      <c r="C62" s="133">
        <v>306907</v>
      </c>
      <c r="D62" s="125">
        <v>0.34410896423209614</v>
      </c>
      <c r="E62" s="36">
        <v>1</v>
      </c>
      <c r="F62" s="133">
        <v>50479</v>
      </c>
      <c r="G62" s="125">
        <v>8.0742887671110167E-2</v>
      </c>
      <c r="H62" s="36">
        <v>4</v>
      </c>
      <c r="I62" s="133">
        <v>249761</v>
      </c>
      <c r="J62" s="125">
        <v>0.25030717024547561</v>
      </c>
      <c r="K62" s="36">
        <v>1</v>
      </c>
      <c r="L62" s="133">
        <v>334508</v>
      </c>
      <c r="M62" s="125">
        <v>0.31931224936497044</v>
      </c>
      <c r="N62" s="36">
        <v>1</v>
      </c>
      <c r="O62" s="166">
        <v>362703</v>
      </c>
      <c r="P62" s="125">
        <v>0.34586920015905848</v>
      </c>
      <c r="Q62" s="36">
        <v>1</v>
      </c>
      <c r="R62" s="133">
        <v>319999</v>
      </c>
      <c r="S62" s="125">
        <v>0.30777036027518601</v>
      </c>
      <c r="T62" s="36">
        <v>1</v>
      </c>
      <c r="U62" s="133">
        <v>327788</v>
      </c>
      <c r="V62" s="125">
        <v>0.29228579784995329</v>
      </c>
      <c r="W62" s="36">
        <v>1</v>
      </c>
      <c r="X62" s="133">
        <v>306094</v>
      </c>
      <c r="Y62" s="125">
        <v>0.28842915632111343</v>
      </c>
      <c r="Z62" s="36">
        <v>1</v>
      </c>
      <c r="AA62" s="134">
        <v>287632</v>
      </c>
      <c r="AB62" s="118">
        <v>0.31823261145200155</v>
      </c>
      <c r="AC62" s="36">
        <v>1</v>
      </c>
      <c r="AD62" s="133">
        <v>323646</v>
      </c>
      <c r="AE62" s="125">
        <v>0.33131053798576265</v>
      </c>
      <c r="AF62" s="36">
        <v>1</v>
      </c>
      <c r="AG62" s="134">
        <v>307268</v>
      </c>
      <c r="AH62" s="118">
        <v>0.3573070683931136</v>
      </c>
      <c r="AI62" s="36">
        <v>1</v>
      </c>
      <c r="AJ62" s="134">
        <v>208930</v>
      </c>
      <c r="AK62" s="118">
        <v>0.34643311352055833</v>
      </c>
      <c r="AL62" s="36">
        <v>1</v>
      </c>
      <c r="AM62" s="133">
        <v>173556</v>
      </c>
      <c r="AN62" s="125">
        <v>0.22337340744964138</v>
      </c>
      <c r="AO62" s="36">
        <v>2</v>
      </c>
      <c r="AP62" s="133">
        <v>162570</v>
      </c>
      <c r="AQ62" s="125">
        <v>0.21634778535297414</v>
      </c>
      <c r="AR62" s="36">
        <v>2</v>
      </c>
      <c r="AS62" s="124"/>
    </row>
    <row r="63" spans="1:45" x14ac:dyDescent="0.3">
      <c r="A63">
        <v>56</v>
      </c>
      <c r="B63" s="127" t="s">
        <v>90</v>
      </c>
      <c r="C63" s="133">
        <v>8591</v>
      </c>
      <c r="D63" s="125">
        <v>9.6323645655457119E-3</v>
      </c>
      <c r="E63" s="36">
        <v>17</v>
      </c>
      <c r="F63" s="133">
        <v>4241</v>
      </c>
      <c r="G63" s="125">
        <v>6.7836246085140007E-3</v>
      </c>
      <c r="H63" s="36">
        <v>24</v>
      </c>
      <c r="I63" s="133">
        <v>1417</v>
      </c>
      <c r="J63" s="125">
        <v>1.42009865526579E-3</v>
      </c>
      <c r="K63" s="36">
        <v>41</v>
      </c>
      <c r="L63" s="133">
        <v>1466</v>
      </c>
      <c r="M63" s="125">
        <v>1.3994037738082397E-3</v>
      </c>
      <c r="N63" s="36">
        <v>40</v>
      </c>
      <c r="O63" s="166">
        <v>784</v>
      </c>
      <c r="P63" s="125">
        <v>7.4761293103366069E-4</v>
      </c>
      <c r="Q63" s="36">
        <v>48</v>
      </c>
      <c r="R63" s="133">
        <v>995</v>
      </c>
      <c r="S63" s="125">
        <v>9.5697645453207702E-4</v>
      </c>
      <c r="T63" s="36">
        <v>44</v>
      </c>
      <c r="U63" s="133">
        <v>704</v>
      </c>
      <c r="V63" s="125">
        <v>6.277508685075937E-4</v>
      </c>
      <c r="W63" s="36">
        <v>48</v>
      </c>
      <c r="X63" s="133">
        <v>940</v>
      </c>
      <c r="Y63" s="125">
        <v>8.8575211190629875E-4</v>
      </c>
      <c r="Z63" s="36">
        <v>44</v>
      </c>
      <c r="AA63" s="134">
        <v>435</v>
      </c>
      <c r="AB63" s="118">
        <v>4.812788075792008E-4</v>
      </c>
      <c r="AC63" s="36">
        <v>46</v>
      </c>
      <c r="AD63" s="133">
        <v>371</v>
      </c>
      <c r="AE63" s="125">
        <v>3.797859685975354E-4</v>
      </c>
      <c r="AF63" s="36">
        <v>46</v>
      </c>
      <c r="AG63" s="134">
        <v>294</v>
      </c>
      <c r="AH63" s="118">
        <v>3.4187835409992386E-4</v>
      </c>
      <c r="AI63" s="36">
        <v>53</v>
      </c>
      <c r="AJ63" s="134">
        <v>158</v>
      </c>
      <c r="AK63" s="118">
        <v>2.6198454954409712E-4</v>
      </c>
      <c r="AL63" s="36">
        <v>49</v>
      </c>
      <c r="AM63" s="133">
        <v>44</v>
      </c>
      <c r="AN63" s="125">
        <v>5.662973292645728E-5</v>
      </c>
      <c r="AO63" s="36">
        <v>53</v>
      </c>
      <c r="AP63" s="133">
        <v>62</v>
      </c>
      <c r="AQ63" s="125">
        <v>8.2509458644795447E-5</v>
      </c>
      <c r="AR63" s="36">
        <v>50</v>
      </c>
      <c r="AS63" s="124"/>
    </row>
    <row r="64" spans="1:45" x14ac:dyDescent="0.3">
      <c r="A64">
        <v>57</v>
      </c>
      <c r="B64" s="127" t="s">
        <v>91</v>
      </c>
      <c r="C64" s="133">
        <v>2983</v>
      </c>
      <c r="D64" s="125">
        <v>3.3445866021444373E-3</v>
      </c>
      <c r="E64" s="36">
        <v>35</v>
      </c>
      <c r="F64" s="133">
        <v>2678</v>
      </c>
      <c r="G64" s="125">
        <v>4.2835526294742968E-3</v>
      </c>
      <c r="H64" s="36">
        <v>31</v>
      </c>
      <c r="I64" s="133">
        <v>2862</v>
      </c>
      <c r="J64" s="125">
        <v>2.8682585401345736E-3</v>
      </c>
      <c r="K64" s="36">
        <v>33</v>
      </c>
      <c r="L64" s="133">
        <v>3039</v>
      </c>
      <c r="M64" s="125">
        <v>2.9009468407934793E-3</v>
      </c>
      <c r="N64" s="36">
        <v>30</v>
      </c>
      <c r="O64" s="166">
        <v>2563</v>
      </c>
      <c r="P64" s="125">
        <v>2.4440458446929494E-3</v>
      </c>
      <c r="Q64" s="36">
        <v>31</v>
      </c>
      <c r="R64" s="133">
        <v>2424</v>
      </c>
      <c r="S64" s="125">
        <v>2.3313677646087986E-3</v>
      </c>
      <c r="T64" s="36">
        <v>29</v>
      </c>
      <c r="U64" s="133">
        <v>2205</v>
      </c>
      <c r="V64" s="125">
        <v>1.9661799219591533E-3</v>
      </c>
      <c r="W64" s="36">
        <v>30</v>
      </c>
      <c r="X64" s="133">
        <v>2480</v>
      </c>
      <c r="Y64" s="125">
        <v>2.3368779122634265E-3</v>
      </c>
      <c r="Z64" s="36">
        <v>33</v>
      </c>
      <c r="AA64" s="134">
        <v>1851</v>
      </c>
      <c r="AB64" s="118">
        <v>2.0479243053542545E-3</v>
      </c>
      <c r="AC64" s="36">
        <v>35</v>
      </c>
      <c r="AD64" s="133">
        <v>2213</v>
      </c>
      <c r="AE64" s="125">
        <v>2.2654079474564576E-3</v>
      </c>
      <c r="AF64" s="36">
        <v>32</v>
      </c>
      <c r="AG64" s="134">
        <v>1013</v>
      </c>
      <c r="AH64" s="118">
        <v>1.1779686146368123E-3</v>
      </c>
      <c r="AI64" s="36">
        <v>36</v>
      </c>
      <c r="AJ64" s="134">
        <v>399</v>
      </c>
      <c r="AK64" s="118">
        <v>6.615938941018656E-4</v>
      </c>
      <c r="AL64" s="36">
        <v>35</v>
      </c>
      <c r="AM64" s="133">
        <v>440</v>
      </c>
      <c r="AN64" s="125">
        <v>5.6629732926457286E-4</v>
      </c>
      <c r="AO64" s="36">
        <v>31</v>
      </c>
      <c r="AP64" s="133">
        <v>1172</v>
      </c>
      <c r="AQ64" s="125">
        <v>1.5596949279306496E-3</v>
      </c>
      <c r="AR64" s="36">
        <v>20</v>
      </c>
      <c r="AS64" s="124"/>
    </row>
    <row r="65" spans="1:45" x14ac:dyDescent="0.3">
      <c r="A65">
        <v>58</v>
      </c>
      <c r="B65" s="127" t="s">
        <v>67</v>
      </c>
      <c r="C65" s="133">
        <v>6852</v>
      </c>
      <c r="D65" s="125">
        <v>7.6825703646978489E-3</v>
      </c>
      <c r="E65" s="36">
        <v>20</v>
      </c>
      <c r="F65" s="133">
        <v>3614</v>
      </c>
      <c r="G65" s="125">
        <v>5.7807166553099738E-3</v>
      </c>
      <c r="H65" s="36">
        <v>27</v>
      </c>
      <c r="I65" s="133">
        <v>7757</v>
      </c>
      <c r="J65" s="125">
        <v>7.7739627868007996E-3</v>
      </c>
      <c r="K65" s="36">
        <v>18</v>
      </c>
      <c r="L65" s="133">
        <v>7389</v>
      </c>
      <c r="M65" s="125">
        <v>7.0533386662135628E-3</v>
      </c>
      <c r="N65" s="36">
        <v>18</v>
      </c>
      <c r="O65" s="166">
        <v>6247</v>
      </c>
      <c r="P65" s="125">
        <v>5.9570637502133657E-3</v>
      </c>
      <c r="Q65" s="36">
        <v>19</v>
      </c>
      <c r="R65" s="133">
        <v>6632</v>
      </c>
      <c r="S65" s="125">
        <v>6.3785606497052611E-3</v>
      </c>
      <c r="T65" s="36">
        <v>19</v>
      </c>
      <c r="U65" s="133">
        <v>5543</v>
      </c>
      <c r="V65" s="125">
        <v>4.9426463979227149E-3</v>
      </c>
      <c r="W65" s="36">
        <v>23</v>
      </c>
      <c r="X65" s="133">
        <v>5690</v>
      </c>
      <c r="Y65" s="125">
        <v>5.3616271454753617E-3</v>
      </c>
      <c r="Z65" s="36">
        <v>19</v>
      </c>
      <c r="AA65" s="134">
        <v>3629</v>
      </c>
      <c r="AB65" s="118">
        <v>4.0150822820802755E-3</v>
      </c>
      <c r="AC65" s="36">
        <v>26</v>
      </c>
      <c r="AD65" s="133">
        <v>2545</v>
      </c>
      <c r="AE65" s="125">
        <v>2.6052703236677291E-3</v>
      </c>
      <c r="AF65" s="36">
        <v>28</v>
      </c>
      <c r="AG65" s="134">
        <v>1987</v>
      </c>
      <c r="AH65" s="118">
        <v>2.31058601903588E-3</v>
      </c>
      <c r="AI65" s="36">
        <v>27</v>
      </c>
      <c r="AJ65" s="134">
        <v>337</v>
      </c>
      <c r="AK65" s="118">
        <v>5.5878983035671348E-4</v>
      </c>
      <c r="AL65" s="36">
        <v>37</v>
      </c>
      <c r="AM65" s="133">
        <v>354</v>
      </c>
      <c r="AN65" s="125">
        <v>4.5561194218104268E-4</v>
      </c>
      <c r="AO65" s="36">
        <v>33</v>
      </c>
      <c r="AP65" s="133">
        <v>266</v>
      </c>
      <c r="AQ65" s="125">
        <v>3.5399219354057405E-4</v>
      </c>
      <c r="AR65" s="36">
        <v>33</v>
      </c>
      <c r="AS65" s="124"/>
    </row>
    <row r="66" spans="1:45" x14ac:dyDescent="0.3">
      <c r="A66">
        <v>59</v>
      </c>
      <c r="B66" s="127" t="s">
        <v>68</v>
      </c>
      <c r="C66" s="133">
        <v>767</v>
      </c>
      <c r="D66" s="125">
        <v>8.5997248536533134E-4</v>
      </c>
      <c r="E66" s="36">
        <v>54</v>
      </c>
      <c r="F66" s="133">
        <v>667</v>
      </c>
      <c r="G66" s="125">
        <v>1.0668893218294833E-3</v>
      </c>
      <c r="H66" s="36">
        <v>50</v>
      </c>
      <c r="I66" s="133">
        <v>759</v>
      </c>
      <c r="J66" s="125">
        <v>7.6065975959543723E-4</v>
      </c>
      <c r="K66" s="36">
        <v>54</v>
      </c>
      <c r="L66" s="133">
        <v>566</v>
      </c>
      <c r="M66" s="125">
        <v>5.4028822372132585E-4</v>
      </c>
      <c r="N66" s="36">
        <v>56</v>
      </c>
      <c r="O66" s="166">
        <v>464</v>
      </c>
      <c r="P66" s="125">
        <v>4.4246479591788081E-4</v>
      </c>
      <c r="Q66" s="36">
        <v>55</v>
      </c>
      <c r="R66" s="133">
        <v>704</v>
      </c>
      <c r="S66" s="125">
        <v>6.7709690853324839E-4</v>
      </c>
      <c r="T66" s="36">
        <v>50</v>
      </c>
      <c r="U66" s="133">
        <v>1092</v>
      </c>
      <c r="V66" s="125">
        <v>9.7372719944643785E-4</v>
      </c>
      <c r="W66" s="36">
        <v>41</v>
      </c>
      <c r="X66" s="133">
        <v>2540</v>
      </c>
      <c r="Y66" s="125">
        <v>2.3934152811085092E-3</v>
      </c>
      <c r="Z66" s="36">
        <v>31</v>
      </c>
      <c r="AA66" s="134">
        <v>1320</v>
      </c>
      <c r="AB66" s="118">
        <v>1.4604322436886092E-3</v>
      </c>
      <c r="AC66" s="36">
        <v>38</v>
      </c>
      <c r="AD66" s="133">
        <v>280</v>
      </c>
      <c r="AE66" s="125">
        <v>2.8663091969625314E-4</v>
      </c>
      <c r="AF66" s="36">
        <v>54</v>
      </c>
      <c r="AG66" s="134">
        <v>410</v>
      </c>
      <c r="AH66" s="118">
        <v>4.7676913326860128E-4</v>
      </c>
      <c r="AI66" s="36">
        <v>48</v>
      </c>
      <c r="AJ66" s="134">
        <v>250</v>
      </c>
      <c r="AK66" s="118">
        <v>4.1453251510141953E-4</v>
      </c>
      <c r="AL66" s="36">
        <v>40</v>
      </c>
      <c r="AM66" s="133">
        <v>54</v>
      </c>
      <c r="AN66" s="125">
        <v>6.9500126773379387E-5</v>
      </c>
      <c r="AO66" s="36">
        <v>52</v>
      </c>
      <c r="AP66" s="133">
        <v>68</v>
      </c>
      <c r="AQ66" s="125">
        <v>9.0494244965259521E-5</v>
      </c>
      <c r="AR66" s="36">
        <v>48</v>
      </c>
      <c r="AS66" s="124"/>
    </row>
    <row r="67" spans="1:45" x14ac:dyDescent="0.3">
      <c r="A67">
        <v>60</v>
      </c>
      <c r="B67" s="127" t="s">
        <v>69</v>
      </c>
      <c r="C67" s="133">
        <v>1292</v>
      </c>
      <c r="D67" s="125">
        <v>1.4486107576166989E-3</v>
      </c>
      <c r="E67" s="36">
        <v>47</v>
      </c>
      <c r="F67" s="133">
        <v>1174</v>
      </c>
      <c r="G67" s="125">
        <v>1.8778531691571415E-3</v>
      </c>
      <c r="H67" s="36">
        <v>43</v>
      </c>
      <c r="I67" s="133">
        <v>1920</v>
      </c>
      <c r="J67" s="125">
        <v>1.9241986013481416E-3</v>
      </c>
      <c r="K67" s="36">
        <v>39</v>
      </c>
      <c r="L67" s="133">
        <v>1359</v>
      </c>
      <c r="M67" s="125">
        <v>1.2972644806312399E-3</v>
      </c>
      <c r="N67" s="36">
        <v>41</v>
      </c>
      <c r="O67" s="166">
        <v>1361</v>
      </c>
      <c r="P67" s="125">
        <v>1.2978331621643013E-3</v>
      </c>
      <c r="Q67" s="36">
        <v>37</v>
      </c>
      <c r="R67" s="133">
        <v>1398</v>
      </c>
      <c r="S67" s="125">
        <v>1.3445759632521041E-3</v>
      </c>
      <c r="T67" s="36">
        <v>39</v>
      </c>
      <c r="U67" s="133">
        <v>1850</v>
      </c>
      <c r="V67" s="125">
        <v>1.6496294129816026E-3</v>
      </c>
      <c r="W67" s="36">
        <v>34</v>
      </c>
      <c r="X67" s="133">
        <v>1506</v>
      </c>
      <c r="Y67" s="125">
        <v>1.4190879580115807E-3</v>
      </c>
      <c r="Z67" s="36">
        <v>38</v>
      </c>
      <c r="AA67" s="134">
        <v>2485</v>
      </c>
      <c r="AB67" s="118">
        <v>2.7493743375501469E-3</v>
      </c>
      <c r="AC67" s="36">
        <v>31</v>
      </c>
      <c r="AD67" s="133">
        <v>1998</v>
      </c>
      <c r="AE67" s="125">
        <v>2.0453163484039777E-3</v>
      </c>
      <c r="AF67" s="36">
        <v>35</v>
      </c>
      <c r="AG67" s="134">
        <v>1765</v>
      </c>
      <c r="AH67" s="118">
        <v>2.0524329761441007E-3</v>
      </c>
      <c r="AI67" s="36">
        <v>28</v>
      </c>
      <c r="AJ67" s="134">
        <v>1042</v>
      </c>
      <c r="AK67" s="118">
        <v>1.7277715229427166E-3</v>
      </c>
      <c r="AL67" s="36">
        <v>29</v>
      </c>
      <c r="AM67" s="133">
        <v>625</v>
      </c>
      <c r="AN67" s="125">
        <v>8.0439961543263185E-4</v>
      </c>
      <c r="AO67" s="36">
        <v>30</v>
      </c>
      <c r="AP67" s="133">
        <v>456</v>
      </c>
      <c r="AQ67" s="125">
        <v>6.0684376035526977E-4</v>
      </c>
      <c r="AR67" s="36">
        <v>29</v>
      </c>
      <c r="AS67" s="124"/>
    </row>
    <row r="68" spans="1:45" x14ac:dyDescent="0.3">
      <c r="A68">
        <v>61</v>
      </c>
      <c r="B68" s="127" t="s">
        <v>70</v>
      </c>
      <c r="C68" s="133">
        <v>0</v>
      </c>
      <c r="D68" s="125">
        <v>0</v>
      </c>
      <c r="E68" s="36">
        <v>72</v>
      </c>
      <c r="F68" s="133">
        <v>4</v>
      </c>
      <c r="G68" s="125">
        <v>6.3981368625456263E-6</v>
      </c>
      <c r="H68" s="36">
        <v>65</v>
      </c>
      <c r="I68" s="133">
        <v>2</v>
      </c>
      <c r="J68" s="125">
        <v>2.004373543070981E-6</v>
      </c>
      <c r="K68" s="36">
        <v>67</v>
      </c>
      <c r="L68" s="133">
        <v>0</v>
      </c>
      <c r="M68" s="125">
        <v>0</v>
      </c>
      <c r="N68" s="36">
        <v>67</v>
      </c>
      <c r="O68" s="166">
        <v>6</v>
      </c>
      <c r="P68" s="125">
        <v>5.7215275334208729E-6</v>
      </c>
      <c r="Q68" s="36">
        <v>66</v>
      </c>
      <c r="R68" s="133">
        <v>105</v>
      </c>
      <c r="S68" s="125">
        <v>1.009874650511237E-4</v>
      </c>
      <c r="T68" s="36">
        <v>62</v>
      </c>
      <c r="U68" s="133">
        <v>3</v>
      </c>
      <c r="V68" s="125">
        <v>2.6750747237539503E-6</v>
      </c>
      <c r="W68" s="36">
        <v>65</v>
      </c>
      <c r="X68" s="133">
        <v>5</v>
      </c>
      <c r="Y68" s="125">
        <v>4.7114474037569082E-6</v>
      </c>
      <c r="Z68" s="36">
        <v>64</v>
      </c>
      <c r="AA68" s="134">
        <v>1</v>
      </c>
      <c r="AB68" s="118">
        <v>1.1063880634004616E-6</v>
      </c>
      <c r="AC68" s="36">
        <v>66</v>
      </c>
      <c r="AD68" s="133">
        <v>1</v>
      </c>
      <c r="AE68" s="125">
        <v>1.0236818560580468E-6</v>
      </c>
      <c r="AF68" s="36">
        <v>67</v>
      </c>
      <c r="AG68" s="134">
        <v>0</v>
      </c>
      <c r="AH68" s="118">
        <v>0</v>
      </c>
      <c r="AI68" s="36">
        <v>67</v>
      </c>
      <c r="AJ68" s="134">
        <v>1</v>
      </c>
      <c r="AK68" s="118">
        <v>1.658130060405678E-6</v>
      </c>
      <c r="AL68" s="36">
        <v>65</v>
      </c>
      <c r="AM68" s="133">
        <v>0</v>
      </c>
      <c r="AN68" s="125">
        <v>0</v>
      </c>
      <c r="AO68" s="36">
        <v>67</v>
      </c>
      <c r="AP68" s="133">
        <v>2</v>
      </c>
      <c r="AQ68" s="125">
        <v>2.661595440154692E-6</v>
      </c>
      <c r="AR68" s="36">
        <v>61</v>
      </c>
      <c r="AS68" s="124"/>
    </row>
    <row r="69" spans="1:45" x14ac:dyDescent="0.3">
      <c r="A69">
        <v>62</v>
      </c>
      <c r="B69" s="127" t="s">
        <v>71</v>
      </c>
      <c r="C69" s="133">
        <v>1602</v>
      </c>
      <c r="D69" s="125">
        <v>1.7961876421841731E-3</v>
      </c>
      <c r="E69" s="36">
        <v>44</v>
      </c>
      <c r="F69" s="133">
        <v>1274</v>
      </c>
      <c r="G69" s="125">
        <v>2.0378065907207823E-3</v>
      </c>
      <c r="H69" s="36">
        <v>41</v>
      </c>
      <c r="I69" s="133">
        <v>1109</v>
      </c>
      <c r="J69" s="125">
        <v>1.111425129632859E-3</v>
      </c>
      <c r="K69" s="36">
        <v>49</v>
      </c>
      <c r="L69" s="133">
        <v>1041</v>
      </c>
      <c r="M69" s="125">
        <v>9.9371031960053036E-4</v>
      </c>
      <c r="N69" s="36">
        <v>43</v>
      </c>
      <c r="O69" s="166">
        <v>445</v>
      </c>
      <c r="P69" s="125">
        <v>4.243466253953814E-4</v>
      </c>
      <c r="Q69" s="36">
        <v>56</v>
      </c>
      <c r="R69" s="133">
        <v>578</v>
      </c>
      <c r="S69" s="125">
        <v>5.5591195047190005E-4</v>
      </c>
      <c r="T69" s="36">
        <v>52</v>
      </c>
      <c r="U69" s="133">
        <v>474</v>
      </c>
      <c r="V69" s="125">
        <v>4.2266180635312415E-4</v>
      </c>
      <c r="W69" s="36">
        <v>52</v>
      </c>
      <c r="X69" s="133">
        <v>248</v>
      </c>
      <c r="Y69" s="125">
        <v>2.3368779122634264E-4</v>
      </c>
      <c r="Z69" s="36">
        <v>57</v>
      </c>
      <c r="AA69" s="134">
        <v>271</v>
      </c>
      <c r="AB69" s="118">
        <v>2.9983116518152511E-4</v>
      </c>
      <c r="AC69" s="36">
        <v>55</v>
      </c>
      <c r="AD69" s="133">
        <v>67</v>
      </c>
      <c r="AE69" s="125">
        <v>6.8586684355889134E-5</v>
      </c>
      <c r="AF69" s="36">
        <v>62</v>
      </c>
      <c r="AG69" s="134">
        <v>20</v>
      </c>
      <c r="AH69" s="118">
        <v>2.3257030891151282E-5</v>
      </c>
      <c r="AI69" s="36">
        <v>63</v>
      </c>
      <c r="AJ69" s="134">
        <v>18</v>
      </c>
      <c r="AK69" s="118">
        <v>2.9846341087302207E-5</v>
      </c>
      <c r="AL69" s="36">
        <v>61</v>
      </c>
      <c r="AM69" s="133">
        <v>26</v>
      </c>
      <c r="AN69" s="125">
        <v>3.3463024001997487E-5</v>
      </c>
      <c r="AO69" s="36">
        <v>60</v>
      </c>
      <c r="AP69" s="133">
        <v>4</v>
      </c>
      <c r="AQ69" s="125">
        <v>5.3231908803093839E-6</v>
      </c>
      <c r="AR69" s="36">
        <v>57</v>
      </c>
      <c r="AS69" s="124"/>
    </row>
    <row r="70" spans="1:45" x14ac:dyDescent="0.3">
      <c r="A70">
        <v>63</v>
      </c>
      <c r="B70" s="127" t="s">
        <v>72</v>
      </c>
      <c r="C70" s="133">
        <v>31</v>
      </c>
      <c r="D70" s="125">
        <v>3.4757688456747421E-5</v>
      </c>
      <c r="E70" s="36">
        <v>69</v>
      </c>
      <c r="F70" s="133">
        <v>42</v>
      </c>
      <c r="G70" s="125">
        <v>6.7180437056729082E-5</v>
      </c>
      <c r="H70" s="36">
        <v>64</v>
      </c>
      <c r="I70" s="133">
        <v>18</v>
      </c>
      <c r="J70" s="125">
        <v>1.8039361887638828E-5</v>
      </c>
      <c r="K70" s="36">
        <v>64</v>
      </c>
      <c r="L70" s="133">
        <v>35</v>
      </c>
      <c r="M70" s="125">
        <v>3.3410049170046649E-5</v>
      </c>
      <c r="N70" s="36">
        <v>64</v>
      </c>
      <c r="O70" s="166">
        <v>20</v>
      </c>
      <c r="P70" s="125">
        <v>1.9071758444736242E-5</v>
      </c>
      <c r="Q70" s="36">
        <v>65</v>
      </c>
      <c r="R70" s="133">
        <v>8</v>
      </c>
      <c r="S70" s="125">
        <v>7.6942830515141861E-6</v>
      </c>
      <c r="T70" s="36">
        <v>65</v>
      </c>
      <c r="U70" s="133">
        <v>0</v>
      </c>
      <c r="V70" s="125">
        <v>0</v>
      </c>
      <c r="W70" s="36">
        <v>66</v>
      </c>
      <c r="X70" s="133">
        <v>0</v>
      </c>
      <c r="Y70" s="125">
        <v>0</v>
      </c>
      <c r="Z70" s="36">
        <v>66</v>
      </c>
      <c r="AA70" s="134">
        <v>4</v>
      </c>
      <c r="AB70" s="118">
        <v>4.4255522536018465E-6</v>
      </c>
      <c r="AC70" s="36">
        <v>65</v>
      </c>
      <c r="AD70" s="133">
        <v>9</v>
      </c>
      <c r="AE70" s="125">
        <v>9.2131367045224221E-6</v>
      </c>
      <c r="AF70" s="36">
        <v>65</v>
      </c>
      <c r="AG70" s="134">
        <v>3</v>
      </c>
      <c r="AH70" s="118">
        <v>3.488554633672692E-6</v>
      </c>
      <c r="AI70" s="36">
        <v>64</v>
      </c>
      <c r="AJ70" s="134">
        <v>9</v>
      </c>
      <c r="AK70" s="118">
        <v>1.4923170543651103E-5</v>
      </c>
      <c r="AL70" s="36">
        <v>63</v>
      </c>
      <c r="AM70" s="133">
        <v>6</v>
      </c>
      <c r="AN70" s="125">
        <v>7.722236308153265E-6</v>
      </c>
      <c r="AO70" s="36">
        <v>64</v>
      </c>
      <c r="AP70" s="133">
        <v>4</v>
      </c>
      <c r="AQ70" s="125">
        <v>5.3231908803093839E-6</v>
      </c>
      <c r="AR70" s="36">
        <v>58</v>
      </c>
      <c r="AS70" s="124"/>
    </row>
    <row r="71" spans="1:45" x14ac:dyDescent="0.3">
      <c r="A71">
        <v>64</v>
      </c>
      <c r="B71" s="127" t="s">
        <v>73</v>
      </c>
      <c r="C71" s="133">
        <v>509</v>
      </c>
      <c r="D71" s="125">
        <v>5.7069882014465923E-4</v>
      </c>
      <c r="E71" s="36">
        <v>61</v>
      </c>
      <c r="F71" s="133">
        <v>261</v>
      </c>
      <c r="G71" s="125">
        <v>4.1747843028110213E-4</v>
      </c>
      <c r="H71" s="36">
        <v>61</v>
      </c>
      <c r="I71" s="133">
        <v>653</v>
      </c>
      <c r="J71" s="125">
        <v>6.5442796181267525E-4</v>
      </c>
      <c r="K71" s="36">
        <v>56</v>
      </c>
      <c r="L71" s="133">
        <v>354</v>
      </c>
      <c r="M71" s="125">
        <v>3.3791878303418614E-4</v>
      </c>
      <c r="N71" s="36">
        <v>59</v>
      </c>
      <c r="O71" s="166">
        <v>198</v>
      </c>
      <c r="P71" s="125">
        <v>1.888104086028888E-4</v>
      </c>
      <c r="Q71" s="36">
        <v>61</v>
      </c>
      <c r="R71" s="133">
        <v>220</v>
      </c>
      <c r="S71" s="125">
        <v>2.1159278391664013E-4</v>
      </c>
      <c r="T71" s="36">
        <v>60</v>
      </c>
      <c r="U71" s="133">
        <v>192</v>
      </c>
      <c r="V71" s="125">
        <v>1.7120478232025282E-4</v>
      </c>
      <c r="W71" s="36">
        <v>62</v>
      </c>
      <c r="X71" s="133">
        <v>100</v>
      </c>
      <c r="Y71" s="125">
        <v>9.4228948075138165E-5</v>
      </c>
      <c r="Z71" s="36">
        <v>61</v>
      </c>
      <c r="AA71" s="134">
        <v>106</v>
      </c>
      <c r="AB71" s="118">
        <v>1.1727713472044893E-4</v>
      </c>
      <c r="AC71" s="36">
        <v>63</v>
      </c>
      <c r="AD71" s="133">
        <v>129</v>
      </c>
      <c r="AE71" s="125">
        <v>1.3205495943148805E-4</v>
      </c>
      <c r="AF71" s="36">
        <v>60</v>
      </c>
      <c r="AG71" s="134">
        <v>69</v>
      </c>
      <c r="AH71" s="118">
        <v>8.0236756574471918E-5</v>
      </c>
      <c r="AI71" s="36">
        <v>60</v>
      </c>
      <c r="AJ71" s="134">
        <v>44</v>
      </c>
      <c r="AK71" s="118">
        <v>7.2957722657849834E-5</v>
      </c>
      <c r="AL71" s="36">
        <v>58</v>
      </c>
      <c r="AM71" s="133">
        <v>28</v>
      </c>
      <c r="AN71" s="125">
        <v>3.6037102771381907E-5</v>
      </c>
      <c r="AO71" s="36">
        <v>59</v>
      </c>
      <c r="AP71" s="133">
        <v>70</v>
      </c>
      <c r="AQ71" s="125">
        <v>9.3155840405414217E-5</v>
      </c>
      <c r="AR71" s="36">
        <v>47</v>
      </c>
      <c r="AS71" s="124"/>
    </row>
    <row r="72" spans="1:45" x14ac:dyDescent="0.3">
      <c r="A72">
        <v>65</v>
      </c>
      <c r="B72" s="127" t="s">
        <v>74</v>
      </c>
      <c r="C72" s="133">
        <v>58742</v>
      </c>
      <c r="D72" s="125">
        <v>6.5862455978266357E-2</v>
      </c>
      <c r="E72" s="36">
        <v>4</v>
      </c>
      <c r="F72" s="133">
        <v>55663</v>
      </c>
      <c r="G72" s="125">
        <v>8.9034873044969307E-2</v>
      </c>
      <c r="H72" s="36">
        <v>3</v>
      </c>
      <c r="I72" s="133">
        <v>29036</v>
      </c>
      <c r="J72" s="125">
        <v>2.9099495098304499E-2</v>
      </c>
      <c r="K72" s="36">
        <v>7</v>
      </c>
      <c r="L72" s="133">
        <v>28099</v>
      </c>
      <c r="M72" s="125">
        <v>2.6822542046546882E-2</v>
      </c>
      <c r="N72" s="36">
        <v>8</v>
      </c>
      <c r="O72" s="166">
        <v>28398</v>
      </c>
      <c r="P72" s="125">
        <v>2.707998981568099E-2</v>
      </c>
      <c r="Q72" s="36">
        <v>7</v>
      </c>
      <c r="R72" s="133">
        <v>27088</v>
      </c>
      <c r="S72" s="125">
        <v>2.6052842412427037E-2</v>
      </c>
      <c r="T72" s="36">
        <v>8</v>
      </c>
      <c r="U72" s="133">
        <v>30979</v>
      </c>
      <c r="V72" s="125">
        <v>2.7623713289057876E-2</v>
      </c>
      <c r="W72" s="36">
        <v>9</v>
      </c>
      <c r="X72" s="133">
        <v>29378</v>
      </c>
      <c r="Y72" s="125">
        <v>2.768258036551409E-2</v>
      </c>
      <c r="Z72" s="36">
        <v>8</v>
      </c>
      <c r="AA72" s="134">
        <v>26849</v>
      </c>
      <c r="AB72" s="118">
        <v>2.9705413114238993E-2</v>
      </c>
      <c r="AC72" s="36">
        <v>7</v>
      </c>
      <c r="AD72" s="133">
        <v>34819</v>
      </c>
      <c r="AE72" s="125">
        <v>3.5643578546085131E-2</v>
      </c>
      <c r="AF72" s="36">
        <v>4</v>
      </c>
      <c r="AG72" s="134">
        <v>24722</v>
      </c>
      <c r="AH72" s="118">
        <v>2.87480158845521E-2</v>
      </c>
      <c r="AI72" s="36">
        <v>8</v>
      </c>
      <c r="AJ72" s="134">
        <v>12340</v>
      </c>
      <c r="AK72" s="118">
        <v>2.0461324945406069E-2</v>
      </c>
      <c r="AL72" s="36">
        <v>7</v>
      </c>
      <c r="AM72" s="133">
        <v>6899</v>
      </c>
      <c r="AN72" s="125">
        <v>8.8792847149915637E-3</v>
      </c>
      <c r="AO72" s="36">
        <v>9</v>
      </c>
      <c r="AP72" s="133">
        <v>4172</v>
      </c>
      <c r="AQ72" s="125">
        <v>5.5520880881626874E-3</v>
      </c>
      <c r="AR72" s="36">
        <v>11</v>
      </c>
      <c r="AS72" s="124"/>
    </row>
    <row r="73" spans="1:45" x14ac:dyDescent="0.3">
      <c r="A73">
        <v>65.5</v>
      </c>
      <c r="B73" s="127" t="s">
        <v>144</v>
      </c>
      <c r="C73" s="133">
        <v>13396</v>
      </c>
      <c r="D73" s="125">
        <v>1.5019806276341563E-2</v>
      </c>
      <c r="E73" s="36">
        <v>11</v>
      </c>
      <c r="F73" s="133"/>
      <c r="G73" s="125"/>
      <c r="H73" s="36"/>
      <c r="I73" s="133"/>
      <c r="J73" s="125"/>
      <c r="K73" s="36"/>
      <c r="L73" s="133"/>
      <c r="M73" s="125"/>
      <c r="N73" s="36"/>
      <c r="O73" s="166"/>
      <c r="P73" s="125"/>
      <c r="Q73" s="36"/>
      <c r="R73" s="133"/>
      <c r="S73" s="125"/>
      <c r="T73" s="36"/>
      <c r="U73" s="133"/>
      <c r="V73" s="125"/>
      <c r="W73" s="36"/>
      <c r="X73" s="133"/>
      <c r="Y73" s="125"/>
      <c r="Z73" s="36"/>
      <c r="AA73" s="134"/>
      <c r="AB73" s="118"/>
      <c r="AC73" s="36"/>
      <c r="AD73" s="133"/>
      <c r="AE73" s="125"/>
      <c r="AF73" s="36"/>
      <c r="AG73" s="134"/>
      <c r="AH73" s="118"/>
      <c r="AI73" s="36"/>
      <c r="AJ73" s="134"/>
      <c r="AK73" s="118"/>
      <c r="AL73" s="36"/>
      <c r="AM73" s="133"/>
      <c r="AN73" s="125"/>
      <c r="AO73" s="36"/>
      <c r="AP73" s="133"/>
      <c r="AQ73" s="125"/>
      <c r="AR73" s="36"/>
      <c r="AS73" s="124"/>
    </row>
    <row r="74" spans="1:45" x14ac:dyDescent="0.3">
      <c r="A74">
        <v>66</v>
      </c>
      <c r="B74" s="127" t="s">
        <v>76</v>
      </c>
      <c r="C74" s="133">
        <v>497</v>
      </c>
      <c r="D74" s="125">
        <v>5.5724423106462797E-4</v>
      </c>
      <c r="E74" s="36">
        <v>62</v>
      </c>
      <c r="F74" s="133">
        <v>349</v>
      </c>
      <c r="G74" s="125">
        <v>5.5823744125710589E-4</v>
      </c>
      <c r="H74" s="36">
        <v>59</v>
      </c>
      <c r="I74" s="133">
        <v>385</v>
      </c>
      <c r="J74" s="125">
        <v>3.858419070411638E-4</v>
      </c>
      <c r="K74" s="36">
        <v>61</v>
      </c>
      <c r="L74" s="133">
        <v>381</v>
      </c>
      <c r="M74" s="125">
        <v>3.6369224953679356E-4</v>
      </c>
      <c r="N74" s="36">
        <v>57</v>
      </c>
      <c r="O74" s="166">
        <v>465</v>
      </c>
      <c r="P74" s="125">
        <v>4.4341838384011762E-4</v>
      </c>
      <c r="Q74" s="36">
        <v>54</v>
      </c>
      <c r="R74" s="133">
        <v>366</v>
      </c>
      <c r="S74" s="125">
        <v>3.5201344960677404E-4</v>
      </c>
      <c r="T74" s="36">
        <v>57</v>
      </c>
      <c r="U74" s="133">
        <v>412</v>
      </c>
      <c r="V74" s="125">
        <v>3.673769287288758E-4</v>
      </c>
      <c r="W74" s="36">
        <v>55</v>
      </c>
      <c r="X74" s="133">
        <v>325</v>
      </c>
      <c r="Y74" s="125">
        <v>3.0624408124419904E-4</v>
      </c>
      <c r="Z74" s="36">
        <v>53</v>
      </c>
      <c r="AA74" s="134">
        <v>256</v>
      </c>
      <c r="AB74" s="118">
        <v>2.8323534423051818E-4</v>
      </c>
      <c r="AC74" s="36">
        <v>57</v>
      </c>
      <c r="AD74" s="133">
        <v>351</v>
      </c>
      <c r="AE74" s="125">
        <v>3.5931233147637443E-4</v>
      </c>
      <c r="AF74" s="36">
        <v>48</v>
      </c>
      <c r="AG74" s="134">
        <v>481</v>
      </c>
      <c r="AH74" s="118">
        <v>5.5933159293218831E-4</v>
      </c>
      <c r="AI74" s="36">
        <v>44</v>
      </c>
      <c r="AJ74" s="134">
        <v>226</v>
      </c>
      <c r="AK74" s="118">
        <v>3.7473739365168323E-4</v>
      </c>
      <c r="AL74" s="36">
        <v>42</v>
      </c>
      <c r="AM74" s="133">
        <v>228</v>
      </c>
      <c r="AN74" s="125">
        <v>2.9344497970982408E-4</v>
      </c>
      <c r="AO74" s="36">
        <v>37</v>
      </c>
      <c r="AP74" s="133">
        <v>88</v>
      </c>
      <c r="AQ74" s="125">
        <v>1.1711019936680644E-4</v>
      </c>
      <c r="AR74" s="36">
        <v>45</v>
      </c>
      <c r="AS74" s="124"/>
    </row>
    <row r="75" spans="1:45" x14ac:dyDescent="0.3">
      <c r="A75">
        <v>67</v>
      </c>
      <c r="B75" s="127" t="s">
        <v>77</v>
      </c>
      <c r="C75" s="133">
        <v>14800</v>
      </c>
      <c r="D75" s="125">
        <v>1.659399319870522E-2</v>
      </c>
      <c r="E75" s="36">
        <v>8</v>
      </c>
      <c r="F75" s="133">
        <v>19983</v>
      </c>
      <c r="G75" s="125">
        <v>3.1963492231062311E-2</v>
      </c>
      <c r="H75" s="36">
        <v>8</v>
      </c>
      <c r="I75" s="133">
        <v>15199</v>
      </c>
      <c r="J75" s="125">
        <v>1.5232236740567919E-2</v>
      </c>
      <c r="K75" s="36">
        <v>13</v>
      </c>
      <c r="L75" s="133">
        <v>11004</v>
      </c>
      <c r="M75" s="125">
        <v>1.0504119459062667E-2</v>
      </c>
      <c r="N75" s="36">
        <v>15</v>
      </c>
      <c r="O75" s="166">
        <v>10131</v>
      </c>
      <c r="P75" s="125">
        <v>9.6607992401811435E-3</v>
      </c>
      <c r="Q75" s="36">
        <v>14</v>
      </c>
      <c r="R75" s="133">
        <v>11240</v>
      </c>
      <c r="S75" s="125">
        <v>1.0810467687377432E-2</v>
      </c>
      <c r="T75" s="36">
        <v>16</v>
      </c>
      <c r="U75" s="133">
        <v>9946</v>
      </c>
      <c r="V75" s="125">
        <v>8.8687644008189296E-3</v>
      </c>
      <c r="W75" s="36">
        <v>16</v>
      </c>
      <c r="X75" s="133">
        <v>11820</v>
      </c>
      <c r="Y75" s="125">
        <v>1.1137861662481331E-2</v>
      </c>
      <c r="Z75" s="36">
        <v>14</v>
      </c>
      <c r="AA75" s="134">
        <v>10080</v>
      </c>
      <c r="AB75" s="118">
        <v>1.1152391679076654E-2</v>
      </c>
      <c r="AC75" s="36">
        <v>13</v>
      </c>
      <c r="AD75" s="133">
        <v>7603</v>
      </c>
      <c r="AE75" s="125">
        <v>7.78305315160933E-3</v>
      </c>
      <c r="AF75" s="36">
        <v>14</v>
      </c>
      <c r="AG75" s="134">
        <v>7871</v>
      </c>
      <c r="AH75" s="118">
        <v>9.1528045072125867E-3</v>
      </c>
      <c r="AI75" s="36">
        <v>13</v>
      </c>
      <c r="AJ75" s="134">
        <v>5003</v>
      </c>
      <c r="AK75" s="118">
        <v>8.295624692209607E-3</v>
      </c>
      <c r="AL75" s="36">
        <v>14</v>
      </c>
      <c r="AM75" s="133">
        <v>4273</v>
      </c>
      <c r="AN75" s="125">
        <v>5.4995192907898172E-3</v>
      </c>
      <c r="AO75" s="36">
        <v>14</v>
      </c>
      <c r="AP75" s="133">
        <v>2284</v>
      </c>
      <c r="AQ75" s="125">
        <v>3.039541992656658E-3</v>
      </c>
      <c r="AR75" s="36">
        <v>16</v>
      </c>
      <c r="AS75" s="124"/>
    </row>
    <row r="76" spans="1:45" x14ac:dyDescent="0.3">
      <c r="B76" s="127"/>
      <c r="C76" s="34"/>
      <c r="D76" s="31"/>
      <c r="E76" s="36"/>
      <c r="F76" s="34"/>
      <c r="G76" s="31"/>
      <c r="H76" s="36"/>
      <c r="I76" s="34"/>
      <c r="J76" s="31"/>
      <c r="K76" s="36"/>
      <c r="L76" s="34"/>
      <c r="M76" s="31"/>
      <c r="N76" s="36"/>
      <c r="O76" s="166"/>
      <c r="P76" s="125"/>
      <c r="Q76" s="36"/>
      <c r="R76" s="133"/>
      <c r="S76" s="125"/>
      <c r="T76" s="36"/>
      <c r="U76" s="133"/>
      <c r="V76" s="125"/>
      <c r="W76" s="36"/>
      <c r="X76" s="133"/>
      <c r="Y76" s="126"/>
      <c r="Z76" s="36"/>
      <c r="AA76" s="134"/>
      <c r="AB76" s="117"/>
      <c r="AC76" s="36"/>
      <c r="AD76" s="133"/>
      <c r="AE76" s="125"/>
      <c r="AF76" s="36"/>
      <c r="AG76" s="134"/>
      <c r="AH76" s="118"/>
      <c r="AI76" s="36"/>
      <c r="AJ76" s="134"/>
      <c r="AK76" s="118"/>
      <c r="AL76" s="36"/>
      <c r="AM76" s="133"/>
      <c r="AN76" s="125"/>
      <c r="AO76" s="36"/>
      <c r="AP76" s="133"/>
      <c r="AQ76" s="125"/>
      <c r="AR76" s="36"/>
      <c r="AS76" s="124"/>
    </row>
    <row r="77" spans="1:45" x14ac:dyDescent="0.3">
      <c r="B77" s="127" t="s">
        <v>78</v>
      </c>
      <c r="C77" s="133">
        <v>891889</v>
      </c>
      <c r="D77" s="125">
        <v>0.58585676121460861</v>
      </c>
      <c r="E77" s="36"/>
      <c r="F77" s="133">
        <v>625182</v>
      </c>
      <c r="G77" s="125">
        <v>0.49249382198655922</v>
      </c>
      <c r="H77" s="36"/>
      <c r="I77" s="133">
        <v>997818</v>
      </c>
      <c r="J77" s="125">
        <v>0.68304353451196953</v>
      </c>
      <c r="K77" s="36"/>
      <c r="L77" s="133">
        <v>1047589</v>
      </c>
      <c r="M77" s="125">
        <v>0.74296512580398311</v>
      </c>
      <c r="N77" s="36"/>
      <c r="O77" s="166">
        <v>1048671</v>
      </c>
      <c r="P77" s="125">
        <v>0.7501706118419641</v>
      </c>
      <c r="Q77" s="36"/>
      <c r="R77" s="133">
        <v>1039733</v>
      </c>
      <c r="S77" s="125">
        <v>0.76190954250971499</v>
      </c>
      <c r="T77" s="36"/>
      <c r="U77" s="133">
        <v>1121464</v>
      </c>
      <c r="V77" s="125">
        <v>0.77791119111286833</v>
      </c>
      <c r="W77" s="36"/>
      <c r="X77" s="133">
        <v>1061245</v>
      </c>
      <c r="Y77" s="125">
        <v>0.76608036428420867</v>
      </c>
      <c r="Z77" s="36"/>
      <c r="AA77" s="134">
        <v>903842</v>
      </c>
      <c r="AB77" s="117"/>
      <c r="AC77" s="36"/>
      <c r="AD77" s="133">
        <v>976866</v>
      </c>
      <c r="AE77" s="125">
        <v>0.75604434727086278</v>
      </c>
      <c r="AF77" s="36"/>
      <c r="AG77" s="134">
        <v>859955</v>
      </c>
      <c r="AH77" s="118">
        <v>0.76668473522137848</v>
      </c>
      <c r="AI77" s="36"/>
      <c r="AJ77" s="134">
        <v>603089</v>
      </c>
      <c r="AK77" s="118">
        <v>0.72618104405329842</v>
      </c>
      <c r="AL77" s="36"/>
      <c r="AM77" s="133">
        <v>776977</v>
      </c>
      <c r="AN77" s="125">
        <v>0.81249013114208957</v>
      </c>
      <c r="AO77" s="36"/>
      <c r="AP77" s="133">
        <v>751429</v>
      </c>
      <c r="AQ77" s="125">
        <v>0.82180779801413228</v>
      </c>
      <c r="AR77" s="36"/>
      <c r="AS77" s="124"/>
    </row>
    <row r="78" spans="1:45" x14ac:dyDescent="0.3">
      <c r="B78" s="127" t="s">
        <v>79</v>
      </c>
      <c r="C78" s="133">
        <v>630478</v>
      </c>
      <c r="D78" s="125">
        <v>0.41414323878539144</v>
      </c>
      <c r="E78" s="36"/>
      <c r="F78" s="133">
        <v>644239</v>
      </c>
      <c r="G78" s="125">
        <v>0.50750617801344078</v>
      </c>
      <c r="H78" s="36"/>
      <c r="I78" s="133">
        <v>463023</v>
      </c>
      <c r="J78" s="125">
        <v>0.31695646548803053</v>
      </c>
      <c r="K78" s="36"/>
      <c r="L78" s="133">
        <v>362422</v>
      </c>
      <c r="M78" s="125">
        <v>0.25703487419601689</v>
      </c>
      <c r="N78" s="36"/>
      <c r="O78" s="166">
        <v>349239</v>
      </c>
      <c r="P78" s="125">
        <v>0.24982938815803593</v>
      </c>
      <c r="Q78" s="36"/>
      <c r="R78" s="133">
        <v>324908</v>
      </c>
      <c r="S78" s="125">
        <v>0.23809045749028498</v>
      </c>
      <c r="T78" s="36"/>
      <c r="U78" s="133">
        <v>320171</v>
      </c>
      <c r="V78" s="125">
        <v>0.22208880888713162</v>
      </c>
      <c r="W78" s="36"/>
      <c r="X78" s="133">
        <v>324047</v>
      </c>
      <c r="Y78" s="125">
        <v>0.23391963571579133</v>
      </c>
      <c r="Z78" s="36"/>
      <c r="AA78" s="134">
        <v>287274</v>
      </c>
      <c r="AB78" s="117"/>
      <c r="AC78" s="36"/>
      <c r="AD78" s="133">
        <v>315209</v>
      </c>
      <c r="AE78" s="125">
        <v>0.24395565272913725</v>
      </c>
      <c r="AF78" s="36"/>
      <c r="AG78" s="134">
        <v>261699</v>
      </c>
      <c r="AH78" s="118">
        <v>0.23331526477862158</v>
      </c>
      <c r="AI78" s="36"/>
      <c r="AJ78" s="134">
        <v>227405</v>
      </c>
      <c r="AK78" s="118">
        <v>0.27381895594670158</v>
      </c>
      <c r="AL78" s="36"/>
      <c r="AM78" s="133">
        <v>179314</v>
      </c>
      <c r="AN78" s="125"/>
      <c r="AO78" s="36"/>
      <c r="AP78" s="133">
        <v>162932</v>
      </c>
      <c r="AQ78" s="125">
        <v>0.17819220198586772</v>
      </c>
      <c r="AR78" s="36"/>
      <c r="AS78" s="124"/>
    </row>
    <row r="79" spans="1:45" ht="15" thickBot="1" x14ac:dyDescent="0.35">
      <c r="B79" s="128" t="s">
        <v>80</v>
      </c>
      <c r="C79" s="136">
        <v>1522367</v>
      </c>
      <c r="D79" s="38"/>
      <c r="E79" s="39"/>
      <c r="F79" s="136">
        <v>1269421</v>
      </c>
      <c r="G79" s="38"/>
      <c r="H79" s="39"/>
      <c r="I79" s="136">
        <v>1460841</v>
      </c>
      <c r="J79" s="38"/>
      <c r="K79" s="39"/>
      <c r="L79" s="136">
        <v>1410011</v>
      </c>
      <c r="M79" s="38"/>
      <c r="N79" s="39"/>
      <c r="O79" s="167">
        <v>1397910</v>
      </c>
      <c r="P79" s="129"/>
      <c r="Q79" s="39"/>
      <c r="R79" s="136">
        <v>1364641</v>
      </c>
      <c r="S79" s="129"/>
      <c r="T79" s="39"/>
      <c r="U79" s="136">
        <v>1441635</v>
      </c>
      <c r="V79" s="129"/>
      <c r="W79" s="39"/>
      <c r="X79" s="136">
        <v>1385292</v>
      </c>
      <c r="Y79" s="130"/>
      <c r="Z79" s="39"/>
      <c r="AA79" s="137">
        <v>1191116</v>
      </c>
      <c r="AB79" s="119"/>
      <c r="AC79" s="39"/>
      <c r="AD79" s="136">
        <v>1292075</v>
      </c>
      <c r="AE79" s="129"/>
      <c r="AF79" s="39"/>
      <c r="AG79" s="137">
        <v>1121654</v>
      </c>
      <c r="AH79" s="120"/>
      <c r="AI79" s="39"/>
      <c r="AJ79" s="137">
        <v>830494</v>
      </c>
      <c r="AK79" s="120"/>
      <c r="AL79" s="39"/>
      <c r="AM79" s="136">
        <v>956291</v>
      </c>
      <c r="AN79" s="129"/>
      <c r="AO79" s="39"/>
      <c r="AP79" s="136">
        <v>914361</v>
      </c>
      <c r="AQ79" s="129"/>
      <c r="AR79" s="39"/>
      <c r="AS79" s="124"/>
    </row>
    <row r="80" spans="1:45" x14ac:dyDescent="0.3"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35"/>
      <c r="V80" s="124"/>
      <c r="W80" s="124"/>
      <c r="X80" s="135"/>
      <c r="Y80" s="124"/>
      <c r="Z80" s="124"/>
      <c r="AA80" s="135"/>
      <c r="AB80" s="124"/>
      <c r="AC80" s="124"/>
      <c r="AD80" s="135"/>
      <c r="AE80" s="124"/>
      <c r="AF80" s="124"/>
      <c r="AG80" s="135"/>
      <c r="AH80" s="124"/>
      <c r="AI80" s="124"/>
      <c r="AJ80" s="135"/>
      <c r="AK80" s="124"/>
      <c r="AL80" s="124"/>
      <c r="AM80" s="135"/>
      <c r="AN80" s="124"/>
      <c r="AO80" s="124"/>
      <c r="AP80" s="135"/>
      <c r="AQ80" s="124"/>
      <c r="AR80" s="124"/>
      <c r="AS80" s="124"/>
    </row>
    <row r="81" spans="2:45" x14ac:dyDescent="0.3"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35"/>
      <c r="V81" s="124"/>
      <c r="W81" s="124"/>
      <c r="X81" s="135"/>
      <c r="Y81" s="124"/>
      <c r="Z81" s="124"/>
      <c r="AA81" s="135"/>
      <c r="AB81" s="124"/>
      <c r="AC81" s="124"/>
      <c r="AD81" s="135"/>
      <c r="AE81" s="124"/>
      <c r="AF81" s="124"/>
      <c r="AG81" s="135"/>
      <c r="AH81" s="124"/>
      <c r="AI81" s="124"/>
      <c r="AJ81" s="135"/>
      <c r="AK81" s="124"/>
      <c r="AL81" s="124"/>
      <c r="AM81" s="135"/>
      <c r="AN81" s="124"/>
      <c r="AO81" s="124"/>
      <c r="AP81" s="135"/>
      <c r="AQ81" s="124"/>
      <c r="AR81" s="124"/>
      <c r="AS81" s="124"/>
    </row>
    <row r="82" spans="2:45" x14ac:dyDescent="0.3"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35"/>
      <c r="V82" s="124"/>
      <c r="W82" s="124"/>
      <c r="X82" s="135"/>
      <c r="Y82" s="124"/>
      <c r="Z82" s="124"/>
      <c r="AA82" s="135"/>
      <c r="AB82" s="124"/>
      <c r="AC82" s="124"/>
      <c r="AD82" s="135"/>
      <c r="AE82" s="124"/>
      <c r="AF82" s="124"/>
      <c r="AG82" s="135"/>
      <c r="AH82" s="124"/>
      <c r="AI82" s="124"/>
      <c r="AJ82" s="135"/>
      <c r="AK82" s="124"/>
      <c r="AL82" s="124"/>
      <c r="AM82" s="135"/>
      <c r="AN82" s="124"/>
      <c r="AO82" s="124"/>
      <c r="AP82" s="135"/>
      <c r="AQ82" s="124"/>
      <c r="AR82" s="124"/>
      <c r="AS82" s="124"/>
    </row>
    <row r="83" spans="2:45" x14ac:dyDescent="0.3"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35"/>
      <c r="V83" s="124"/>
      <c r="W83" s="124"/>
      <c r="X83" s="135"/>
      <c r="Y83" s="124"/>
      <c r="Z83" s="124"/>
      <c r="AA83" s="135"/>
      <c r="AB83" s="124"/>
      <c r="AC83" s="124"/>
      <c r="AD83" s="135"/>
      <c r="AE83" s="124"/>
      <c r="AF83" s="124"/>
      <c r="AG83" s="135"/>
      <c r="AH83" s="124"/>
      <c r="AI83" s="124"/>
      <c r="AJ83" s="135"/>
      <c r="AK83" s="124"/>
      <c r="AL83" s="124"/>
      <c r="AM83" s="135"/>
      <c r="AN83" s="124"/>
      <c r="AO83" s="124"/>
      <c r="AP83" s="135"/>
      <c r="AQ83" s="124"/>
      <c r="AR83" s="124"/>
      <c r="AS83" s="124"/>
    </row>
    <row r="84" spans="2:45" x14ac:dyDescent="0.3"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35"/>
      <c r="V84" s="124"/>
      <c r="W84" s="124"/>
      <c r="X84" s="135"/>
      <c r="Y84" s="124"/>
      <c r="Z84" s="124"/>
      <c r="AA84" s="135"/>
      <c r="AB84" s="124"/>
      <c r="AC84" s="124"/>
      <c r="AD84" s="135"/>
      <c r="AE84" s="124"/>
      <c r="AF84" s="124"/>
      <c r="AG84" s="135"/>
      <c r="AH84" s="124"/>
      <c r="AI84" s="124"/>
      <c r="AJ84" s="135"/>
      <c r="AK84" s="124"/>
      <c r="AL84" s="124"/>
      <c r="AM84" s="135"/>
      <c r="AN84" s="124"/>
      <c r="AO84" s="124"/>
      <c r="AP84" s="135"/>
      <c r="AQ84" s="124"/>
      <c r="AR84" s="124"/>
      <c r="AS84" s="124"/>
    </row>
    <row r="85" spans="2:45" x14ac:dyDescent="0.3"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35"/>
      <c r="V85" s="124"/>
      <c r="W85" s="124"/>
      <c r="X85" s="135"/>
      <c r="Y85" s="124"/>
      <c r="Z85" s="124"/>
      <c r="AA85" s="135"/>
      <c r="AB85" s="124"/>
      <c r="AC85" s="124"/>
      <c r="AD85" s="135"/>
      <c r="AE85" s="124"/>
      <c r="AF85" s="124"/>
      <c r="AG85" s="135"/>
      <c r="AH85" s="124"/>
      <c r="AI85" s="124"/>
      <c r="AJ85" s="135"/>
      <c r="AK85" s="124"/>
      <c r="AL85" s="124"/>
      <c r="AM85" s="135"/>
      <c r="AN85" s="124"/>
      <c r="AO85" s="124"/>
      <c r="AP85" s="135"/>
      <c r="AQ85" s="124"/>
      <c r="AR85" s="124"/>
      <c r="AS85" s="124"/>
    </row>
    <row r="86" spans="2:45" x14ac:dyDescent="0.3"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35"/>
      <c r="V86" s="124"/>
      <c r="W86" s="124"/>
      <c r="X86" s="135"/>
      <c r="Y86" s="124"/>
      <c r="Z86" s="124"/>
      <c r="AA86" s="135"/>
      <c r="AB86" s="124"/>
      <c r="AC86" s="124"/>
      <c r="AD86" s="135"/>
      <c r="AE86" s="124"/>
      <c r="AF86" s="124"/>
      <c r="AG86" s="135"/>
      <c r="AH86" s="124"/>
      <c r="AI86" s="124"/>
      <c r="AJ86" s="135"/>
      <c r="AK86" s="124"/>
      <c r="AL86" s="124"/>
      <c r="AM86" s="135"/>
      <c r="AN86" s="124"/>
      <c r="AO86" s="124"/>
      <c r="AP86" s="135"/>
      <c r="AQ86" s="124"/>
      <c r="AR86" s="124"/>
      <c r="AS86" s="124"/>
    </row>
    <row r="87" spans="2:45" x14ac:dyDescent="0.3"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35"/>
      <c r="V87" s="124"/>
      <c r="W87" s="124"/>
      <c r="X87" s="135"/>
      <c r="Y87" s="124"/>
      <c r="Z87" s="124"/>
      <c r="AA87" s="135"/>
      <c r="AB87" s="124"/>
      <c r="AC87" s="124"/>
      <c r="AD87" s="135"/>
      <c r="AE87" s="124"/>
      <c r="AF87" s="124"/>
      <c r="AG87" s="135"/>
      <c r="AH87" s="124"/>
      <c r="AI87" s="124"/>
      <c r="AJ87" s="135"/>
      <c r="AK87" s="124"/>
      <c r="AL87" s="124"/>
      <c r="AM87" s="135"/>
      <c r="AN87" s="124"/>
      <c r="AO87" s="124"/>
      <c r="AP87" s="135"/>
      <c r="AQ87" s="124"/>
      <c r="AR87" s="124"/>
      <c r="AS87" s="124"/>
    </row>
    <row r="88" spans="2:45" x14ac:dyDescent="0.3"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35"/>
      <c r="V88" s="124"/>
      <c r="W88" s="124"/>
      <c r="X88" s="135"/>
      <c r="Y88" s="124"/>
      <c r="Z88" s="124"/>
      <c r="AA88" s="135"/>
      <c r="AB88" s="124"/>
      <c r="AC88" s="124"/>
      <c r="AD88" s="135"/>
      <c r="AE88" s="124"/>
      <c r="AF88" s="124"/>
      <c r="AG88" s="135"/>
      <c r="AH88" s="124"/>
      <c r="AI88" s="124"/>
      <c r="AJ88" s="135"/>
      <c r="AK88" s="124"/>
      <c r="AL88" s="124"/>
      <c r="AM88" s="135"/>
      <c r="AN88" s="124"/>
      <c r="AO88" s="124"/>
      <c r="AP88" s="135"/>
      <c r="AQ88" s="124"/>
      <c r="AR88" s="124"/>
      <c r="AS88" s="124"/>
    </row>
    <row r="89" spans="2:45" x14ac:dyDescent="0.3"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35"/>
      <c r="V89" s="124"/>
      <c r="W89" s="124"/>
      <c r="X89" s="135"/>
      <c r="Y89" s="124"/>
      <c r="Z89" s="124"/>
      <c r="AA89" s="135"/>
      <c r="AB89" s="124"/>
      <c r="AC89" s="124"/>
      <c r="AD89" s="135"/>
      <c r="AE89" s="124"/>
      <c r="AF89" s="124"/>
      <c r="AG89" s="135"/>
      <c r="AH89" s="124"/>
      <c r="AI89" s="124"/>
      <c r="AJ89" s="135"/>
      <c r="AK89" s="124"/>
      <c r="AL89" s="124"/>
      <c r="AM89" s="135"/>
      <c r="AN89" s="124"/>
      <c r="AO89" s="124"/>
      <c r="AP89" s="135"/>
      <c r="AQ89" s="124"/>
      <c r="AR89" s="124"/>
      <c r="AS89" s="124"/>
    </row>
    <row r="90" spans="2:45" x14ac:dyDescent="0.3"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35"/>
      <c r="V90" s="124"/>
      <c r="W90" s="124"/>
      <c r="X90" s="135"/>
      <c r="Y90" s="124"/>
      <c r="Z90" s="124"/>
      <c r="AA90" s="135"/>
      <c r="AB90" s="124"/>
      <c r="AC90" s="124"/>
      <c r="AD90" s="135"/>
      <c r="AE90" s="124"/>
      <c r="AF90" s="124"/>
      <c r="AG90" s="135"/>
      <c r="AH90" s="124"/>
      <c r="AI90" s="124"/>
      <c r="AJ90" s="135"/>
      <c r="AK90" s="124"/>
      <c r="AL90" s="124"/>
      <c r="AM90" s="135"/>
      <c r="AN90" s="124"/>
      <c r="AO90" s="124"/>
      <c r="AP90" s="135"/>
      <c r="AQ90" s="124"/>
      <c r="AR90" s="124"/>
      <c r="AS90" s="124"/>
    </row>
    <row r="91" spans="2:45" x14ac:dyDescent="0.3"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35"/>
      <c r="V91" s="124"/>
      <c r="W91" s="124"/>
      <c r="X91" s="135"/>
      <c r="Y91" s="124"/>
      <c r="Z91" s="124"/>
      <c r="AA91" s="135"/>
      <c r="AB91" s="124"/>
      <c r="AC91" s="124"/>
      <c r="AD91" s="135"/>
      <c r="AE91" s="124"/>
      <c r="AF91" s="124"/>
      <c r="AG91" s="135"/>
      <c r="AH91" s="124"/>
      <c r="AI91" s="124"/>
      <c r="AJ91" s="135"/>
      <c r="AK91" s="124"/>
      <c r="AL91" s="124"/>
      <c r="AM91" s="135"/>
      <c r="AN91" s="124"/>
      <c r="AO91" s="124"/>
      <c r="AP91" s="135"/>
      <c r="AQ91" s="124"/>
      <c r="AR91" s="124"/>
      <c r="AS91" s="124"/>
    </row>
  </sheetData>
  <autoFilter ref="A3:AS3" xr:uid="{00000000-0009-0000-0000-000012000000}">
    <sortState xmlns:xlrd2="http://schemas.microsoft.com/office/spreadsheetml/2017/richdata2" ref="A4:AT75">
      <sortCondition ref="A3"/>
    </sortState>
  </autoFilter>
  <mergeCells count="15">
    <mergeCell ref="AM2:AO2"/>
    <mergeCell ref="AP2:AR2"/>
    <mergeCell ref="I2:K2"/>
    <mergeCell ref="B1:AR1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F2:H2"/>
    <mergeCell ref="C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75"/>
  <sheetViews>
    <sheetView topLeftCell="C1" workbookViewId="0">
      <selection activeCell="AA4" sqref="AA4:AB74"/>
    </sheetView>
  </sheetViews>
  <sheetFormatPr defaultColWidth="5.109375" defaultRowHeight="10.5" customHeight="1" x14ac:dyDescent="0.2"/>
  <cols>
    <col min="1" max="1" width="1.88671875" style="1" customWidth="1"/>
    <col min="2" max="12" width="5.109375" style="1"/>
    <col min="13" max="13" width="6.109375" style="1" bestFit="1" customWidth="1"/>
    <col min="14" max="14" width="5.109375" style="1"/>
    <col min="15" max="15" width="6.33203125" style="1" bestFit="1" customWidth="1"/>
    <col min="16" max="16" width="5.109375" style="1"/>
    <col min="17" max="17" width="6.109375" style="1" bestFit="1" customWidth="1"/>
    <col min="18" max="18" width="5.109375" style="1"/>
    <col min="19" max="19" width="6.109375" style="1" bestFit="1" customWidth="1"/>
    <col min="20" max="25" width="5.109375" style="1"/>
    <col min="26" max="26" width="5.6640625" style="1" bestFit="1" customWidth="1"/>
    <col min="27" max="27" width="6.109375" style="1" bestFit="1" customWidth="1"/>
    <col min="28" max="16384" width="5.109375" style="1"/>
  </cols>
  <sheetData>
    <row r="1" spans="2:28" ht="14.4" x14ac:dyDescent="0.3">
      <c r="B1" s="190" t="s">
        <v>87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1"/>
      <c r="P1" s="191"/>
    </row>
    <row r="2" spans="2:28" ht="9.6" x14ac:dyDescent="0.2">
      <c r="B2" s="2" t="s">
        <v>1</v>
      </c>
      <c r="C2" s="2" t="s">
        <v>2</v>
      </c>
      <c r="D2" s="2"/>
      <c r="E2" s="2" t="s">
        <v>3</v>
      </c>
      <c r="F2" s="2"/>
      <c r="G2" s="2" t="s">
        <v>4</v>
      </c>
      <c r="H2" s="2"/>
      <c r="I2" s="2" t="s">
        <v>5</v>
      </c>
      <c r="J2" s="2"/>
      <c r="K2" s="2" t="s">
        <v>6</v>
      </c>
      <c r="L2" s="2"/>
      <c r="M2" s="2" t="s">
        <v>7</v>
      </c>
      <c r="N2" s="2"/>
      <c r="O2" s="2" t="s">
        <v>81</v>
      </c>
      <c r="P2" s="2"/>
      <c r="Q2" s="2" t="s">
        <v>82</v>
      </c>
      <c r="R2" s="2"/>
      <c r="S2" s="2" t="s">
        <v>83</v>
      </c>
      <c r="T2" s="2"/>
      <c r="U2" s="2" t="s">
        <v>84</v>
      </c>
      <c r="V2" s="2"/>
      <c r="W2" s="2" t="s">
        <v>85</v>
      </c>
      <c r="X2" s="2"/>
      <c r="Y2" s="2" t="s">
        <v>86</v>
      </c>
      <c r="Z2" s="2"/>
      <c r="AA2" s="3" t="s">
        <v>8</v>
      </c>
      <c r="AB2" s="3"/>
    </row>
    <row r="3" spans="2:28" ht="9.6" x14ac:dyDescent="0.2">
      <c r="B3" s="4"/>
      <c r="C3" s="2" t="s">
        <v>9</v>
      </c>
      <c r="D3" s="2" t="s">
        <v>10</v>
      </c>
      <c r="E3" s="2" t="s">
        <v>9</v>
      </c>
      <c r="F3" s="2" t="s">
        <v>10</v>
      </c>
      <c r="G3" s="2" t="s">
        <v>9</v>
      </c>
      <c r="H3" s="2" t="s">
        <v>10</v>
      </c>
      <c r="I3" s="2" t="s">
        <v>9</v>
      </c>
      <c r="J3" s="2" t="s">
        <v>11</v>
      </c>
      <c r="K3" s="2" t="s">
        <v>12</v>
      </c>
      <c r="L3" s="2" t="s">
        <v>11</v>
      </c>
      <c r="M3" s="3" t="s">
        <v>12</v>
      </c>
      <c r="N3" s="2" t="s">
        <v>10</v>
      </c>
      <c r="O3" s="2" t="s">
        <v>9</v>
      </c>
      <c r="P3" s="2" t="s">
        <v>10</v>
      </c>
      <c r="Q3" s="2" t="s">
        <v>9</v>
      </c>
      <c r="R3" s="2" t="s">
        <v>10</v>
      </c>
      <c r="S3" s="2" t="s">
        <v>9</v>
      </c>
      <c r="T3" s="2" t="s">
        <v>10</v>
      </c>
      <c r="U3" s="2" t="s">
        <v>9</v>
      </c>
      <c r="V3" s="2" t="s">
        <v>11</v>
      </c>
      <c r="W3" s="2" t="s">
        <v>12</v>
      </c>
      <c r="X3" s="2" t="s">
        <v>11</v>
      </c>
      <c r="Y3" s="3" t="s">
        <v>12</v>
      </c>
      <c r="Z3" s="2" t="s">
        <v>10</v>
      </c>
      <c r="AA3" s="3" t="s">
        <v>12</v>
      </c>
      <c r="AB3" s="2" t="s">
        <v>10</v>
      </c>
    </row>
    <row r="4" spans="2:28" ht="9.6" x14ac:dyDescent="0.2">
      <c r="B4" s="4" t="s">
        <v>13</v>
      </c>
      <c r="C4" s="4">
        <v>413</v>
      </c>
      <c r="D4" s="5">
        <v>1.6366806689387333E-2</v>
      </c>
      <c r="E4" s="4">
        <v>98</v>
      </c>
      <c r="F4" s="5">
        <v>2.4620641141593811E-3</v>
      </c>
      <c r="G4" s="4">
        <v>89</v>
      </c>
      <c r="H4" s="5">
        <v>1.5071972904318375E-3</v>
      </c>
      <c r="I4" s="4">
        <v>85</v>
      </c>
      <c r="J4" s="5">
        <v>1.1594598281271314E-3</v>
      </c>
      <c r="K4" s="4">
        <v>61</v>
      </c>
      <c r="L4" s="5">
        <v>6.3861640092547029E-4</v>
      </c>
      <c r="M4" s="4">
        <v>129</v>
      </c>
      <c r="N4" s="5">
        <v>1.4505791071629372E-3</v>
      </c>
      <c r="O4" s="4">
        <v>93</v>
      </c>
      <c r="P4" s="5">
        <v>9.7962795205089846E-4</v>
      </c>
      <c r="Q4" s="4">
        <v>1015</v>
      </c>
      <c r="R4" s="5">
        <v>1.1410520162332917E-2</v>
      </c>
      <c r="S4" s="4">
        <v>81</v>
      </c>
      <c r="T4" s="5">
        <v>9.9885316858421805E-4</v>
      </c>
      <c r="U4" s="4">
        <v>1239</v>
      </c>
      <c r="V4" s="5">
        <v>1.3538320330426802E-2</v>
      </c>
      <c r="W4" s="4">
        <v>340</v>
      </c>
      <c r="X4" s="5">
        <v>1.1771222822323778E-2</v>
      </c>
      <c r="Y4" s="4">
        <v>360</v>
      </c>
      <c r="Z4" s="5">
        <v>3.6930652441526469E-2</v>
      </c>
      <c r="AA4" s="3">
        <v>4003</v>
      </c>
      <c r="AB4" s="5">
        <v>5.1520186569229201E-3</v>
      </c>
    </row>
    <row r="5" spans="2:28" ht="9.6" x14ac:dyDescent="0.2">
      <c r="B5" s="4" t="s">
        <v>14</v>
      </c>
      <c r="C5" s="4">
        <v>14817</v>
      </c>
      <c r="D5" s="5">
        <v>0.5871839581517001</v>
      </c>
      <c r="E5" s="4">
        <v>26976</v>
      </c>
      <c r="F5" s="5">
        <v>0.67772083207717815</v>
      </c>
      <c r="G5" s="4">
        <v>41587</v>
      </c>
      <c r="H5" s="5">
        <v>0.70426756985605421</v>
      </c>
      <c r="I5" s="4">
        <v>37145</v>
      </c>
      <c r="J5" s="5">
        <v>0.50668394489155644</v>
      </c>
      <c r="K5" s="4">
        <v>34604</v>
      </c>
      <c r="L5" s="5">
        <v>0.36227347438729468</v>
      </c>
      <c r="M5" s="4">
        <v>19759</v>
      </c>
      <c r="N5" s="5">
        <v>0.2221859889800967</v>
      </c>
      <c r="O5" s="4">
        <v>21776</v>
      </c>
      <c r="P5" s="5">
        <v>0.22938041165441253</v>
      </c>
      <c r="Q5" s="4">
        <v>21624</v>
      </c>
      <c r="R5" s="5">
        <v>0.24309466797072612</v>
      </c>
      <c r="S5" s="4">
        <v>25258</v>
      </c>
      <c r="T5" s="5">
        <v>0.3114695473098788</v>
      </c>
      <c r="U5" s="4">
        <v>44301</v>
      </c>
      <c r="V5" s="5">
        <v>0.48406870779518785</v>
      </c>
      <c r="W5" s="4">
        <v>17980</v>
      </c>
      <c r="X5" s="5">
        <v>0.6224899598393574</v>
      </c>
      <c r="Y5" s="4">
        <v>5271</v>
      </c>
      <c r="Z5" s="5">
        <v>0.54072630283135004</v>
      </c>
      <c r="AA5" s="3">
        <v>311098</v>
      </c>
      <c r="AB5" s="5">
        <v>0.40039537849897744</v>
      </c>
    </row>
    <row r="6" spans="2:28" ht="9.6" x14ac:dyDescent="0.2">
      <c r="B6" s="4" t="s">
        <v>16</v>
      </c>
      <c r="C6" s="4">
        <v>2</v>
      </c>
      <c r="D6" s="5">
        <v>7.9258143774272807E-5</v>
      </c>
      <c r="E6" s="4">
        <v>5</v>
      </c>
      <c r="F6" s="5">
        <v>1.2561551602853984E-4</v>
      </c>
      <c r="G6" s="4">
        <v>33</v>
      </c>
      <c r="H6" s="5">
        <v>5.5884843353090597E-4</v>
      </c>
      <c r="I6" s="4">
        <v>16</v>
      </c>
      <c r="J6" s="5">
        <v>2.1825126176510708E-4</v>
      </c>
      <c r="K6" s="4">
        <v>7</v>
      </c>
      <c r="L6" s="5">
        <v>7.3283849286529378E-5</v>
      </c>
      <c r="M6" s="4">
        <v>27</v>
      </c>
      <c r="N6" s="5">
        <v>3.0360958056898686E-4</v>
      </c>
      <c r="O6" s="4">
        <v>336</v>
      </c>
      <c r="P6" s="5">
        <v>3.5393009880548593E-3</v>
      </c>
      <c r="Q6" s="4">
        <v>361</v>
      </c>
      <c r="R6" s="5">
        <v>4.058322934583432E-3</v>
      </c>
      <c r="S6" s="4">
        <v>206</v>
      </c>
      <c r="T6" s="5">
        <v>2.5402932435598636E-3</v>
      </c>
      <c r="U6" s="4">
        <v>19</v>
      </c>
      <c r="V6" s="5">
        <v>2.0760943202430122E-4</v>
      </c>
      <c r="W6" s="4"/>
      <c r="X6" s="5">
        <v>0</v>
      </c>
      <c r="Y6" s="4">
        <v>4</v>
      </c>
      <c r="Z6" s="5">
        <v>4.103405826836274E-4</v>
      </c>
      <c r="AA6" s="3">
        <v>1016</v>
      </c>
      <c r="AB6" s="5">
        <v>1.3076320148472864E-3</v>
      </c>
    </row>
    <row r="7" spans="2:28" ht="9.6" x14ac:dyDescent="0.2">
      <c r="B7" s="4" t="s">
        <v>17</v>
      </c>
      <c r="C7" s="4">
        <v>85</v>
      </c>
      <c r="D7" s="5">
        <v>3.3684711104065941E-3</v>
      </c>
      <c r="E7" s="4"/>
      <c r="F7" s="5">
        <v>0</v>
      </c>
      <c r="G7" s="4">
        <v>105</v>
      </c>
      <c r="H7" s="5">
        <v>1.7781541066892463E-3</v>
      </c>
      <c r="I7" s="4">
        <v>1</v>
      </c>
      <c r="J7" s="5">
        <v>1.3640703860319192E-5</v>
      </c>
      <c r="K7" s="4">
        <v>103</v>
      </c>
      <c r="L7" s="5">
        <v>1.0783194966446465E-3</v>
      </c>
      <c r="M7" s="4"/>
      <c r="N7" s="5">
        <v>0</v>
      </c>
      <c r="O7" s="4">
        <v>102</v>
      </c>
      <c r="P7" s="5">
        <v>1.0744306570880822E-3</v>
      </c>
      <c r="Q7" s="4">
        <v>132</v>
      </c>
      <c r="R7" s="5">
        <v>1.4839297156925568E-3</v>
      </c>
      <c r="S7" s="4">
        <v>18</v>
      </c>
      <c r="T7" s="5">
        <v>2.2196737079649293E-4</v>
      </c>
      <c r="U7" s="4">
        <v>41</v>
      </c>
      <c r="V7" s="5">
        <v>4.4799930068401846E-4</v>
      </c>
      <c r="W7" s="4"/>
      <c r="X7" s="5">
        <v>0</v>
      </c>
      <c r="Y7" s="4">
        <v>52</v>
      </c>
      <c r="Z7" s="5">
        <v>5.3344275748871562E-3</v>
      </c>
      <c r="AA7" s="3">
        <v>639</v>
      </c>
      <c r="AB7" s="5">
        <v>8.2241816681832283E-4</v>
      </c>
    </row>
    <row r="8" spans="2:28" ht="9.6" x14ac:dyDescent="0.2">
      <c r="B8" s="4" t="s">
        <v>18</v>
      </c>
      <c r="C8" s="4">
        <v>494</v>
      </c>
      <c r="D8" s="5">
        <v>1.9576761512245383E-2</v>
      </c>
      <c r="E8" s="4">
        <v>1587</v>
      </c>
      <c r="F8" s="5">
        <v>3.9870364787458548E-2</v>
      </c>
      <c r="G8" s="4">
        <v>1114</v>
      </c>
      <c r="H8" s="5">
        <v>1.8865368331922101E-2</v>
      </c>
      <c r="I8" s="4">
        <v>3393</v>
      </c>
      <c r="J8" s="5">
        <v>4.6282908198063022E-2</v>
      </c>
      <c r="K8" s="4">
        <v>4116</v>
      </c>
      <c r="L8" s="5">
        <v>4.3090903380479273E-2</v>
      </c>
      <c r="M8" s="4">
        <v>7466</v>
      </c>
      <c r="N8" s="5">
        <v>8.3953671426965026E-2</v>
      </c>
      <c r="O8" s="4">
        <v>10948</v>
      </c>
      <c r="P8" s="5">
        <v>0.1153222238607875</v>
      </c>
      <c r="Q8" s="4">
        <v>7443</v>
      </c>
      <c r="R8" s="5">
        <v>8.3673400559846206E-2</v>
      </c>
      <c r="S8" s="4">
        <v>6394</v>
      </c>
      <c r="T8" s="5">
        <v>7.8847742715154212E-2</v>
      </c>
      <c r="U8" s="4">
        <v>4550</v>
      </c>
      <c r="V8" s="5">
        <v>4.9716995563714242E-2</v>
      </c>
      <c r="W8" s="4">
        <v>1258</v>
      </c>
      <c r="X8" s="5">
        <v>4.3553524442597975E-2</v>
      </c>
      <c r="Y8" s="4">
        <v>324</v>
      </c>
      <c r="Z8" s="5">
        <v>3.3237587197373818E-2</v>
      </c>
      <c r="AA8" s="3">
        <v>49087</v>
      </c>
      <c r="AB8" s="5">
        <v>6.317690227638656E-2</v>
      </c>
    </row>
    <row r="9" spans="2:28" ht="9.6" x14ac:dyDescent="0.2">
      <c r="B9" s="4" t="s">
        <v>19</v>
      </c>
      <c r="C9" s="4">
        <v>53</v>
      </c>
      <c r="D9" s="5">
        <v>2.1003408100182292E-3</v>
      </c>
      <c r="E9" s="4"/>
      <c r="F9" s="5">
        <v>0</v>
      </c>
      <c r="G9" s="4">
        <v>2</v>
      </c>
      <c r="H9" s="5">
        <v>3.3869602032176123E-5</v>
      </c>
      <c r="I9" s="4">
        <v>30</v>
      </c>
      <c r="J9" s="5">
        <v>4.0922111580957577E-4</v>
      </c>
      <c r="K9" s="4">
        <v>19</v>
      </c>
      <c r="L9" s="5">
        <v>1.9891330520629405E-4</v>
      </c>
      <c r="M9" s="4">
        <v>91</v>
      </c>
      <c r="N9" s="5">
        <v>1.023276734510289E-3</v>
      </c>
      <c r="O9" s="4">
        <v>231</v>
      </c>
      <c r="P9" s="5">
        <v>2.4332694292877157E-3</v>
      </c>
      <c r="Q9" s="4">
        <v>205</v>
      </c>
      <c r="R9" s="5">
        <v>2.3045878160376826E-3</v>
      </c>
      <c r="S9" s="4">
        <v>35</v>
      </c>
      <c r="T9" s="5">
        <v>4.3160322099318065E-4</v>
      </c>
      <c r="U9" s="4">
        <v>15</v>
      </c>
      <c r="V9" s="5">
        <v>1.6390218317707993E-4</v>
      </c>
      <c r="W9" s="4">
        <v>20</v>
      </c>
      <c r="X9" s="5">
        <v>6.9242487190139871E-4</v>
      </c>
      <c r="Y9" s="4">
        <v>20</v>
      </c>
      <c r="Z9" s="5">
        <v>2.051702913418137E-3</v>
      </c>
      <c r="AA9" s="3">
        <v>721</v>
      </c>
      <c r="AB9" s="5">
        <v>9.2795539636308412E-4</v>
      </c>
    </row>
    <row r="10" spans="2:28" ht="9.6" x14ac:dyDescent="0.2">
      <c r="B10" s="4" t="s">
        <v>20</v>
      </c>
      <c r="C10" s="4">
        <v>0</v>
      </c>
      <c r="D10" s="5">
        <v>0</v>
      </c>
      <c r="E10" s="4"/>
      <c r="F10" s="5">
        <v>0</v>
      </c>
      <c r="G10" s="4"/>
      <c r="H10" s="5">
        <v>0</v>
      </c>
      <c r="I10" s="4"/>
      <c r="J10" s="5">
        <v>0</v>
      </c>
      <c r="K10" s="4">
        <v>20</v>
      </c>
      <c r="L10" s="5">
        <v>2.0938242653294108E-4</v>
      </c>
      <c r="M10" s="4">
        <v>11</v>
      </c>
      <c r="N10" s="5">
        <v>1.2369279208366131E-4</v>
      </c>
      <c r="O10" s="4">
        <v>14</v>
      </c>
      <c r="P10" s="5">
        <v>1.4747087450228579E-4</v>
      </c>
      <c r="Q10" s="4">
        <v>19</v>
      </c>
      <c r="R10" s="5">
        <v>2.1359594392544377E-4</v>
      </c>
      <c r="S10" s="4">
        <v>3</v>
      </c>
      <c r="T10" s="5">
        <v>3.6994561799415486E-5</v>
      </c>
      <c r="U10" s="4">
        <v>2</v>
      </c>
      <c r="V10" s="5">
        <v>2.1853624423610656E-5</v>
      </c>
      <c r="W10" s="4"/>
      <c r="X10" s="5">
        <v>0</v>
      </c>
      <c r="Y10" s="4">
        <v>4</v>
      </c>
      <c r="Z10" s="5">
        <v>4.103405826836274E-4</v>
      </c>
      <c r="AA10" s="3">
        <v>73</v>
      </c>
      <c r="AB10" s="5">
        <v>9.3953875082531394E-5</v>
      </c>
    </row>
    <row r="11" spans="2:28" ht="9.6" x14ac:dyDescent="0.2">
      <c r="B11" s="4" t="s">
        <v>21</v>
      </c>
      <c r="C11" s="4">
        <v>460</v>
      </c>
      <c r="D11" s="5">
        <v>1.8229373068082744E-2</v>
      </c>
      <c r="E11" s="4">
        <v>741</v>
      </c>
      <c r="F11" s="5">
        <v>1.8616219475429605E-2</v>
      </c>
      <c r="G11" s="4">
        <v>1523</v>
      </c>
      <c r="H11" s="5">
        <v>2.5791701947502115E-2</v>
      </c>
      <c r="I11" s="4">
        <v>3028</v>
      </c>
      <c r="J11" s="5">
        <v>4.1304051289046517E-2</v>
      </c>
      <c r="K11" s="4">
        <v>2704</v>
      </c>
      <c r="L11" s="5">
        <v>2.8308504067253635E-2</v>
      </c>
      <c r="M11" s="4">
        <v>2926</v>
      </c>
      <c r="N11" s="5">
        <v>3.2902282694253909E-2</v>
      </c>
      <c r="O11" s="4">
        <v>7020</v>
      </c>
      <c r="P11" s="5">
        <v>7.3946109929003301E-2</v>
      </c>
      <c r="Q11" s="4">
        <v>6096</v>
      </c>
      <c r="R11" s="5">
        <v>6.8530572324710798E-2</v>
      </c>
      <c r="S11" s="4">
        <v>2820</v>
      </c>
      <c r="T11" s="5">
        <v>3.4774888091450559E-2</v>
      </c>
      <c r="U11" s="4">
        <v>3823</v>
      </c>
      <c r="V11" s="5">
        <v>4.1773203085731771E-2</v>
      </c>
      <c r="W11" s="4">
        <v>1536</v>
      </c>
      <c r="X11" s="5">
        <v>5.3178230162027419E-2</v>
      </c>
      <c r="Y11" s="4">
        <v>454</v>
      </c>
      <c r="Z11" s="5">
        <v>4.6573656134591711E-2</v>
      </c>
      <c r="AA11" s="3">
        <v>33131</v>
      </c>
      <c r="AB11" s="5">
        <v>4.2640901854237641E-2</v>
      </c>
    </row>
    <row r="12" spans="2:28" ht="9.6" x14ac:dyDescent="0.2">
      <c r="B12" s="4" t="s">
        <v>22</v>
      </c>
      <c r="C12" s="4">
        <v>48</v>
      </c>
      <c r="D12" s="5">
        <v>1.9021954505825474E-3</v>
      </c>
      <c r="E12" s="4"/>
      <c r="F12" s="5">
        <v>0</v>
      </c>
      <c r="G12" s="4"/>
      <c r="H12" s="5">
        <v>0</v>
      </c>
      <c r="I12" s="4"/>
      <c r="J12" s="5">
        <v>0</v>
      </c>
      <c r="K12" s="4"/>
      <c r="L12" s="5">
        <v>0</v>
      </c>
      <c r="M12" s="4"/>
      <c r="N12" s="5">
        <v>0</v>
      </c>
      <c r="O12" s="4">
        <v>2</v>
      </c>
      <c r="P12" s="5">
        <v>2.1067267786040829E-5</v>
      </c>
      <c r="Q12" s="4">
        <v>33</v>
      </c>
      <c r="R12" s="5">
        <v>3.709824289231392E-4</v>
      </c>
      <c r="S12" s="4"/>
      <c r="T12" s="5">
        <v>0</v>
      </c>
      <c r="U12" s="4"/>
      <c r="V12" s="5">
        <v>0</v>
      </c>
      <c r="W12" s="4">
        <v>2</v>
      </c>
      <c r="X12" s="5">
        <v>6.9242487190139873E-5</v>
      </c>
      <c r="Y12" s="4">
        <v>12</v>
      </c>
      <c r="Z12" s="5">
        <v>1.2310217480508822E-3</v>
      </c>
      <c r="AA12" s="3">
        <v>97</v>
      </c>
      <c r="AB12" s="5">
        <v>1.2484282031514446E-4</v>
      </c>
    </row>
    <row r="13" spans="2:28" ht="9.6" x14ac:dyDescent="0.2">
      <c r="B13" s="4" t="s">
        <v>23</v>
      </c>
      <c r="C13" s="4">
        <v>4</v>
      </c>
      <c r="D13" s="5">
        <v>1.5851628754854561E-4</v>
      </c>
      <c r="E13" s="4">
        <v>5</v>
      </c>
      <c r="F13" s="5">
        <v>1.2561551602853984E-4</v>
      </c>
      <c r="G13" s="4"/>
      <c r="H13" s="5">
        <v>0</v>
      </c>
      <c r="I13" s="4"/>
      <c r="J13" s="5">
        <v>0</v>
      </c>
      <c r="K13" s="4">
        <v>4</v>
      </c>
      <c r="L13" s="5">
        <v>4.1876485306588221E-5</v>
      </c>
      <c r="M13" s="4">
        <v>4</v>
      </c>
      <c r="N13" s="5">
        <v>4.4979197121331381E-5</v>
      </c>
      <c r="O13" s="4">
        <v>9</v>
      </c>
      <c r="P13" s="5">
        <v>9.4802705037183723E-5</v>
      </c>
      <c r="Q13" s="4"/>
      <c r="R13" s="5">
        <v>0</v>
      </c>
      <c r="S13" s="4"/>
      <c r="T13" s="5">
        <v>0</v>
      </c>
      <c r="U13" s="4">
        <v>1</v>
      </c>
      <c r="V13" s="5">
        <v>1.0926812211805328E-5</v>
      </c>
      <c r="W13" s="4">
        <v>5</v>
      </c>
      <c r="X13" s="5">
        <v>1.7310621797534968E-4</v>
      </c>
      <c r="Y13" s="4"/>
      <c r="Z13" s="5">
        <v>0</v>
      </c>
      <c r="AA13" s="3">
        <v>32</v>
      </c>
      <c r="AB13" s="5">
        <v>4.1185260310150754E-5</v>
      </c>
    </row>
    <row r="14" spans="2:28" ht="9.6" x14ac:dyDescent="0.2">
      <c r="B14" s="4" t="s">
        <v>24</v>
      </c>
      <c r="C14" s="4">
        <v>100</v>
      </c>
      <c r="D14" s="5">
        <v>3.9629071887136401E-3</v>
      </c>
      <c r="E14" s="4">
        <v>14</v>
      </c>
      <c r="F14" s="5">
        <v>3.5172344487991158E-4</v>
      </c>
      <c r="G14" s="4">
        <v>11</v>
      </c>
      <c r="H14" s="5">
        <v>1.8628281117696866E-4</v>
      </c>
      <c r="I14" s="4">
        <v>12</v>
      </c>
      <c r="J14" s="5">
        <v>1.6368844632383032E-4</v>
      </c>
      <c r="K14" s="4">
        <v>67</v>
      </c>
      <c r="L14" s="5">
        <v>7.0143112888535267E-4</v>
      </c>
      <c r="M14" s="4">
        <v>147</v>
      </c>
      <c r="N14" s="5">
        <v>1.6529854942089284E-3</v>
      </c>
      <c r="O14" s="4">
        <v>169</v>
      </c>
      <c r="P14" s="5">
        <v>1.78018412792045E-3</v>
      </c>
      <c r="Q14" s="4">
        <v>151</v>
      </c>
      <c r="R14" s="5">
        <v>1.6975256596180005E-3</v>
      </c>
      <c r="S14" s="4">
        <v>182</v>
      </c>
      <c r="T14" s="5">
        <v>2.2443367491645394E-3</v>
      </c>
      <c r="U14" s="4">
        <v>56</v>
      </c>
      <c r="V14" s="5">
        <v>6.1190148386109841E-4</v>
      </c>
      <c r="W14" s="4">
        <v>14</v>
      </c>
      <c r="X14" s="5">
        <v>4.8469741033097907E-4</v>
      </c>
      <c r="Y14" s="4">
        <v>173</v>
      </c>
      <c r="Z14" s="5">
        <v>1.7747230201066885E-2</v>
      </c>
      <c r="AA14" s="3">
        <v>1096</v>
      </c>
      <c r="AB14" s="5">
        <v>1.4105951656226633E-3</v>
      </c>
    </row>
    <row r="15" spans="2:28" ht="9.6" x14ac:dyDescent="0.2">
      <c r="B15" s="4" t="s">
        <v>25</v>
      </c>
      <c r="C15" s="4">
        <v>0</v>
      </c>
      <c r="D15" s="5">
        <v>0</v>
      </c>
      <c r="E15" s="4"/>
      <c r="F15" s="5">
        <v>0</v>
      </c>
      <c r="G15" s="4"/>
      <c r="H15" s="5">
        <v>0</v>
      </c>
      <c r="I15" s="4"/>
      <c r="J15" s="5">
        <v>0</v>
      </c>
      <c r="K15" s="4">
        <v>4</v>
      </c>
      <c r="L15" s="5">
        <v>4.1876485306588221E-5</v>
      </c>
      <c r="M15" s="4"/>
      <c r="N15" s="5">
        <v>0</v>
      </c>
      <c r="O15" s="4">
        <v>7</v>
      </c>
      <c r="P15" s="5">
        <v>7.3735437251142897E-5</v>
      </c>
      <c r="Q15" s="4">
        <v>3</v>
      </c>
      <c r="R15" s="5">
        <v>3.3725675356649016E-5</v>
      </c>
      <c r="S15" s="4">
        <v>2</v>
      </c>
      <c r="T15" s="5">
        <v>2.4663041199610324E-5</v>
      </c>
      <c r="U15" s="4"/>
      <c r="V15" s="5">
        <v>0</v>
      </c>
      <c r="W15" s="4"/>
      <c r="X15" s="5">
        <v>0</v>
      </c>
      <c r="Y15" s="4"/>
      <c r="Z15" s="5">
        <v>0</v>
      </c>
      <c r="AA15" s="3">
        <v>16</v>
      </c>
      <c r="AB15" s="5">
        <v>2.0592630155075377E-5</v>
      </c>
    </row>
    <row r="16" spans="2:28" ht="9.6" x14ac:dyDescent="0.2">
      <c r="B16" s="4" t="s">
        <v>26</v>
      </c>
      <c r="C16" s="4">
        <v>0</v>
      </c>
      <c r="D16" s="5">
        <v>0</v>
      </c>
      <c r="E16" s="4">
        <v>28</v>
      </c>
      <c r="F16" s="5">
        <v>7.0344688975982315E-4</v>
      </c>
      <c r="G16" s="4"/>
      <c r="H16" s="5">
        <v>0</v>
      </c>
      <c r="I16" s="4">
        <v>10</v>
      </c>
      <c r="J16" s="5">
        <v>1.3640703860319192E-4</v>
      </c>
      <c r="K16" s="4">
        <v>18</v>
      </c>
      <c r="L16" s="5">
        <v>1.8844418387964698E-4</v>
      </c>
      <c r="M16" s="4">
        <v>4</v>
      </c>
      <c r="N16" s="5">
        <v>4.4979197121331381E-5</v>
      </c>
      <c r="O16" s="4">
        <v>46</v>
      </c>
      <c r="P16" s="5">
        <v>4.8454715907893903E-4</v>
      </c>
      <c r="Q16" s="4">
        <v>52</v>
      </c>
      <c r="R16" s="5">
        <v>5.8457837284858294E-4</v>
      </c>
      <c r="S16" s="4">
        <v>40</v>
      </c>
      <c r="T16" s="5">
        <v>4.9326082399220653E-4</v>
      </c>
      <c r="U16" s="4">
        <v>3</v>
      </c>
      <c r="V16" s="5">
        <v>3.2780436635415983E-5</v>
      </c>
      <c r="W16" s="4"/>
      <c r="X16" s="5">
        <v>0</v>
      </c>
      <c r="Y16" s="4">
        <v>4</v>
      </c>
      <c r="Z16" s="5">
        <v>4.103405826836274E-4</v>
      </c>
      <c r="AA16" s="3">
        <v>205</v>
      </c>
      <c r="AB16" s="5">
        <v>2.6384307386190323E-4</v>
      </c>
    </row>
    <row r="17" spans="2:28" ht="9.6" x14ac:dyDescent="0.2">
      <c r="B17" s="4" t="s">
        <v>27</v>
      </c>
      <c r="C17" s="4">
        <v>32</v>
      </c>
      <c r="D17" s="5">
        <v>1.2681303003883649E-3</v>
      </c>
      <c r="E17" s="4"/>
      <c r="F17" s="5">
        <v>0</v>
      </c>
      <c r="G17" s="4">
        <v>7</v>
      </c>
      <c r="H17" s="5">
        <v>1.1854360711261643E-4</v>
      </c>
      <c r="I17" s="4">
        <v>5</v>
      </c>
      <c r="J17" s="5">
        <v>6.8203519301595958E-5</v>
      </c>
      <c r="K17" s="4">
        <v>149</v>
      </c>
      <c r="L17" s="5">
        <v>1.5598990776704111E-3</v>
      </c>
      <c r="M17" s="4">
        <v>403</v>
      </c>
      <c r="N17" s="5">
        <v>4.531654109974137E-3</v>
      </c>
      <c r="O17" s="4">
        <v>423</v>
      </c>
      <c r="P17" s="5">
        <v>4.4557271367476354E-3</v>
      </c>
      <c r="Q17" s="4">
        <v>342</v>
      </c>
      <c r="R17" s="5">
        <v>3.8447269906579881E-3</v>
      </c>
      <c r="S17" s="4">
        <v>284</v>
      </c>
      <c r="T17" s="5">
        <v>3.502151850344666E-3</v>
      </c>
      <c r="U17" s="4">
        <v>272</v>
      </c>
      <c r="V17" s="5">
        <v>2.9720929216110492E-3</v>
      </c>
      <c r="W17" s="4">
        <v>7</v>
      </c>
      <c r="X17" s="5">
        <v>2.4234870516548954E-4</v>
      </c>
      <c r="Y17" s="4">
        <v>404</v>
      </c>
      <c r="Z17" s="5">
        <v>4.1444398851046366E-2</v>
      </c>
      <c r="AA17" s="3">
        <v>2328</v>
      </c>
      <c r="AB17" s="5">
        <v>2.9962276875634673E-3</v>
      </c>
    </row>
    <row r="18" spans="2:28" ht="9.6" x14ac:dyDescent="0.2">
      <c r="B18" s="4" t="s">
        <v>28</v>
      </c>
      <c r="C18" s="4">
        <v>91</v>
      </c>
      <c r="D18" s="5">
        <v>3.6062455417294127E-3</v>
      </c>
      <c r="E18" s="4">
        <v>271</v>
      </c>
      <c r="F18" s="5">
        <v>6.8083609687468599E-3</v>
      </c>
      <c r="G18" s="4">
        <v>519</v>
      </c>
      <c r="H18" s="5">
        <v>8.7891617273497032E-3</v>
      </c>
      <c r="I18" s="4">
        <v>427</v>
      </c>
      <c r="J18" s="5">
        <v>5.8245805483562955E-3</v>
      </c>
      <c r="K18" s="4">
        <v>122</v>
      </c>
      <c r="L18" s="5">
        <v>1.2772328018509406E-3</v>
      </c>
      <c r="M18" s="4">
        <v>73</v>
      </c>
      <c r="N18" s="5">
        <v>8.2087034746429781E-4</v>
      </c>
      <c r="O18" s="4">
        <v>65</v>
      </c>
      <c r="P18" s="5">
        <v>6.8468620304632693E-4</v>
      </c>
      <c r="Q18" s="4">
        <v>44</v>
      </c>
      <c r="R18" s="5">
        <v>4.9464323856418556E-4</v>
      </c>
      <c r="S18" s="4">
        <v>116</v>
      </c>
      <c r="T18" s="5">
        <v>1.4304563895773989E-3</v>
      </c>
      <c r="U18" s="4">
        <v>414</v>
      </c>
      <c r="V18" s="5">
        <v>4.5237002556874056E-3</v>
      </c>
      <c r="W18" s="4">
        <v>209</v>
      </c>
      <c r="X18" s="5">
        <v>7.235839911369616E-3</v>
      </c>
      <c r="Y18" s="4">
        <v>10</v>
      </c>
      <c r="Z18" s="5">
        <v>1.0258514567090685E-3</v>
      </c>
      <c r="AA18" s="3">
        <v>2361</v>
      </c>
      <c r="AB18" s="5">
        <v>3.03869998725831E-3</v>
      </c>
    </row>
    <row r="19" spans="2:28" ht="9.6" x14ac:dyDescent="0.2">
      <c r="B19" s="4" t="s">
        <v>88</v>
      </c>
      <c r="C19" s="4">
        <v>2</v>
      </c>
      <c r="D19" s="5">
        <v>7.9258143774272807E-5</v>
      </c>
      <c r="E19" s="4"/>
      <c r="F19" s="5">
        <v>0</v>
      </c>
      <c r="G19" s="4"/>
      <c r="H19" s="5">
        <v>0</v>
      </c>
      <c r="I19" s="4"/>
      <c r="J19" s="5">
        <v>0</v>
      </c>
      <c r="K19" s="4">
        <v>64</v>
      </c>
      <c r="L19" s="5">
        <v>6.7002376490541153E-4</v>
      </c>
      <c r="M19" s="4">
        <v>29</v>
      </c>
      <c r="N19" s="5">
        <v>3.2609917912965251E-4</v>
      </c>
      <c r="O19" s="4">
        <v>15</v>
      </c>
      <c r="P19" s="5">
        <v>1.5800450839530621E-4</v>
      </c>
      <c r="Q19" s="4">
        <v>13</v>
      </c>
      <c r="R19" s="5">
        <v>1.4614459321214573E-4</v>
      </c>
      <c r="S19" s="4">
        <v>5</v>
      </c>
      <c r="T19" s="5">
        <v>6.1657602999025816E-5</v>
      </c>
      <c r="U19" s="4">
        <v>91</v>
      </c>
      <c r="V19" s="5">
        <v>9.9433991127428488E-4</v>
      </c>
      <c r="W19" s="4">
        <v>4</v>
      </c>
      <c r="X19" s="5">
        <v>1.3848497438027975E-4</v>
      </c>
      <c r="Y19" s="4"/>
      <c r="Z19" s="5">
        <v>0</v>
      </c>
      <c r="AA19" s="3">
        <v>223</v>
      </c>
      <c r="AB19" s="5">
        <v>2.8700978278636304E-4</v>
      </c>
    </row>
    <row r="20" spans="2:28" ht="9.6" x14ac:dyDescent="0.2">
      <c r="B20" s="4" t="s">
        <v>29</v>
      </c>
      <c r="C20" s="4">
        <v>0</v>
      </c>
      <c r="D20" s="5">
        <v>0</v>
      </c>
      <c r="E20" s="4"/>
      <c r="F20" s="5">
        <v>0</v>
      </c>
      <c r="G20" s="4"/>
      <c r="H20" s="5">
        <v>0</v>
      </c>
      <c r="I20" s="4"/>
      <c r="J20" s="5">
        <v>0</v>
      </c>
      <c r="K20" s="4"/>
      <c r="L20" s="5">
        <v>0</v>
      </c>
      <c r="M20" s="4">
        <v>3</v>
      </c>
      <c r="N20" s="5">
        <v>3.3734397840998541E-5</v>
      </c>
      <c r="O20" s="4"/>
      <c r="P20" s="5">
        <v>0</v>
      </c>
      <c r="Q20" s="4"/>
      <c r="R20" s="5">
        <v>0</v>
      </c>
      <c r="S20" s="4">
        <v>5</v>
      </c>
      <c r="T20" s="5">
        <v>6.1657602999025816E-5</v>
      </c>
      <c r="U20" s="4">
        <v>18</v>
      </c>
      <c r="V20" s="5">
        <v>1.966826198124959E-4</v>
      </c>
      <c r="W20" s="4">
        <v>2</v>
      </c>
      <c r="X20" s="5">
        <v>6.9242487190139873E-5</v>
      </c>
      <c r="Y20" s="4"/>
      <c r="Z20" s="5">
        <v>0</v>
      </c>
      <c r="AA20" s="3">
        <v>28</v>
      </c>
      <c r="AB20" s="5">
        <v>3.6037102771381907E-5</v>
      </c>
    </row>
    <row r="21" spans="2:28" ht="9.6" x14ac:dyDescent="0.2">
      <c r="B21" s="4" t="s">
        <v>30</v>
      </c>
      <c r="C21" s="4">
        <v>0</v>
      </c>
      <c r="D21" s="5">
        <v>0</v>
      </c>
      <c r="E21" s="4">
        <v>21</v>
      </c>
      <c r="F21" s="5">
        <v>5.2758516731986739E-4</v>
      </c>
      <c r="G21" s="4">
        <v>402</v>
      </c>
      <c r="H21" s="5">
        <v>6.8077900084674006E-3</v>
      </c>
      <c r="I21" s="4">
        <v>553</v>
      </c>
      <c r="J21" s="5">
        <v>7.5433092347565135E-3</v>
      </c>
      <c r="K21" s="4">
        <v>351</v>
      </c>
      <c r="L21" s="5">
        <v>3.6746615856531159E-3</v>
      </c>
      <c r="M21" s="4">
        <v>340</v>
      </c>
      <c r="N21" s="5">
        <v>3.8232317553131678E-3</v>
      </c>
      <c r="O21" s="4">
        <v>130</v>
      </c>
      <c r="P21" s="5">
        <v>1.3693724060926539E-3</v>
      </c>
      <c r="Q21" s="4">
        <v>143</v>
      </c>
      <c r="R21" s="5">
        <v>1.6075905253336031E-3</v>
      </c>
      <c r="S21" s="4">
        <v>281</v>
      </c>
      <c r="T21" s="5">
        <v>3.4651572885452506E-3</v>
      </c>
      <c r="U21" s="4">
        <v>823</v>
      </c>
      <c r="V21" s="5">
        <v>8.9927664503157857E-3</v>
      </c>
      <c r="W21" s="4">
        <v>280</v>
      </c>
      <c r="X21" s="5">
        <v>9.6939482066195817E-3</v>
      </c>
      <c r="Y21" s="4">
        <v>9</v>
      </c>
      <c r="Z21" s="5">
        <v>9.2326631103816165E-4</v>
      </c>
      <c r="AA21" s="3">
        <v>3333</v>
      </c>
      <c r="AB21" s="5">
        <v>4.2897022691791393E-3</v>
      </c>
    </row>
    <row r="22" spans="2:28" ht="9.6" x14ac:dyDescent="0.2">
      <c r="B22" s="4" t="s">
        <v>31</v>
      </c>
      <c r="C22" s="4">
        <v>1832</v>
      </c>
      <c r="D22" s="5">
        <v>7.2600459697233888E-2</v>
      </c>
      <c r="E22" s="4">
        <v>1478</v>
      </c>
      <c r="F22" s="5">
        <v>3.7131946538036378E-2</v>
      </c>
      <c r="G22" s="4">
        <v>1438</v>
      </c>
      <c r="H22" s="5">
        <v>2.4352243861134631E-2</v>
      </c>
      <c r="I22" s="4">
        <v>4215</v>
      </c>
      <c r="J22" s="5">
        <v>5.7495566771245399E-2</v>
      </c>
      <c r="K22" s="4">
        <v>5310</v>
      </c>
      <c r="L22" s="5">
        <v>5.5591034244495859E-2</v>
      </c>
      <c r="M22" s="4">
        <v>4114</v>
      </c>
      <c r="N22" s="5">
        <v>4.6261104239289329E-2</v>
      </c>
      <c r="O22" s="4">
        <v>4873</v>
      </c>
      <c r="P22" s="5">
        <v>5.133039796068848E-2</v>
      </c>
      <c r="Q22" s="4">
        <v>4744</v>
      </c>
      <c r="R22" s="5">
        <v>5.3331534630647645E-2</v>
      </c>
      <c r="S22" s="4">
        <v>3051</v>
      </c>
      <c r="T22" s="5">
        <v>3.7623469350005552E-2</v>
      </c>
      <c r="U22" s="4">
        <v>2821</v>
      </c>
      <c r="V22" s="5">
        <v>3.0824537249502831E-2</v>
      </c>
      <c r="W22" s="4">
        <v>123</v>
      </c>
      <c r="X22" s="5">
        <v>4.2584129621936022E-3</v>
      </c>
      <c r="Y22" s="4">
        <v>59</v>
      </c>
      <c r="Z22" s="5">
        <v>6.0525235945835046E-3</v>
      </c>
      <c r="AA22" s="3">
        <v>34058</v>
      </c>
      <c r="AB22" s="5">
        <v>4.3833987363847318E-2</v>
      </c>
    </row>
    <row r="23" spans="2:28" ht="9.6" x14ac:dyDescent="0.2">
      <c r="B23" s="4" t="s">
        <v>32</v>
      </c>
      <c r="C23" s="4">
        <v>97</v>
      </c>
      <c r="D23" s="5">
        <v>3.844019973052231E-3</v>
      </c>
      <c r="E23" s="4">
        <v>3</v>
      </c>
      <c r="F23" s="5">
        <v>7.5369309617123907E-5</v>
      </c>
      <c r="G23" s="4"/>
      <c r="H23" s="5">
        <v>0</v>
      </c>
      <c r="I23" s="4">
        <v>4</v>
      </c>
      <c r="J23" s="5">
        <v>5.4562815441276769E-5</v>
      </c>
      <c r="K23" s="4">
        <v>41</v>
      </c>
      <c r="L23" s="5">
        <v>4.2923397439252923E-4</v>
      </c>
      <c r="M23" s="4">
        <v>20</v>
      </c>
      <c r="N23" s="5">
        <v>2.2489598560665691E-4</v>
      </c>
      <c r="O23" s="4">
        <v>2</v>
      </c>
      <c r="P23" s="5">
        <v>2.1067267786040829E-5</v>
      </c>
      <c r="Q23" s="4">
        <v>4</v>
      </c>
      <c r="R23" s="5">
        <v>4.4967567142198688E-5</v>
      </c>
      <c r="S23" s="4">
        <v>9</v>
      </c>
      <c r="T23" s="5">
        <v>1.1098368539824646E-4</v>
      </c>
      <c r="U23" s="4">
        <v>19</v>
      </c>
      <c r="V23" s="5">
        <v>2.0760943202430122E-4</v>
      </c>
      <c r="W23" s="4">
        <v>12</v>
      </c>
      <c r="X23" s="5">
        <v>4.1545492314083921E-4</v>
      </c>
      <c r="Y23" s="4">
        <v>1</v>
      </c>
      <c r="Z23" s="5">
        <v>1.0258514567090685E-4</v>
      </c>
      <c r="AA23" s="3">
        <v>212</v>
      </c>
      <c r="AB23" s="5">
        <v>2.7285234955474872E-4</v>
      </c>
    </row>
    <row r="24" spans="2:28" ht="9.6" x14ac:dyDescent="0.2">
      <c r="B24" s="4" t="s">
        <v>33</v>
      </c>
      <c r="C24" s="4">
        <v>0</v>
      </c>
      <c r="D24" s="5">
        <v>0</v>
      </c>
      <c r="E24" s="4"/>
      <c r="F24" s="5">
        <v>0</v>
      </c>
      <c r="G24" s="4"/>
      <c r="H24" s="5">
        <v>0</v>
      </c>
      <c r="I24" s="4">
        <v>4</v>
      </c>
      <c r="J24" s="5">
        <v>5.4562815441276769E-5</v>
      </c>
      <c r="K24" s="4">
        <v>5</v>
      </c>
      <c r="L24" s="5">
        <v>5.2345606633235271E-5</v>
      </c>
      <c r="M24" s="4">
        <v>11</v>
      </c>
      <c r="N24" s="5">
        <v>1.2369279208366131E-4</v>
      </c>
      <c r="O24" s="4">
        <v>25</v>
      </c>
      <c r="P24" s="5">
        <v>2.6334084732551036E-4</v>
      </c>
      <c r="Q24" s="4">
        <v>51</v>
      </c>
      <c r="R24" s="5">
        <v>5.7333648106303329E-4</v>
      </c>
      <c r="S24" s="4"/>
      <c r="T24" s="5">
        <v>0</v>
      </c>
      <c r="U24" s="4">
        <v>2</v>
      </c>
      <c r="V24" s="5">
        <v>2.1853624423610656E-5</v>
      </c>
      <c r="W24" s="4"/>
      <c r="X24" s="5">
        <v>0</v>
      </c>
      <c r="Y24" s="4"/>
      <c r="Z24" s="5">
        <v>0</v>
      </c>
      <c r="AA24" s="3">
        <v>98</v>
      </c>
      <c r="AB24" s="5">
        <v>1.2612985969983668E-4</v>
      </c>
    </row>
    <row r="25" spans="2:28" ht="9.6" x14ac:dyDescent="0.2">
      <c r="B25" s="4" t="s">
        <v>34</v>
      </c>
      <c r="C25" s="4">
        <v>0</v>
      </c>
      <c r="D25" s="5">
        <v>0</v>
      </c>
      <c r="E25" s="4">
        <v>3</v>
      </c>
      <c r="F25" s="5">
        <v>7.5369309617123907E-5</v>
      </c>
      <c r="G25" s="4"/>
      <c r="H25" s="5">
        <v>0</v>
      </c>
      <c r="I25" s="4"/>
      <c r="J25" s="5">
        <v>0</v>
      </c>
      <c r="K25" s="4"/>
      <c r="L25" s="5">
        <v>0</v>
      </c>
      <c r="M25" s="4"/>
      <c r="N25" s="5">
        <v>0</v>
      </c>
      <c r="O25" s="4"/>
      <c r="P25" s="5">
        <v>0</v>
      </c>
      <c r="Q25" s="4"/>
      <c r="R25" s="5">
        <v>0</v>
      </c>
      <c r="S25" s="4">
        <v>40</v>
      </c>
      <c r="T25" s="5">
        <v>4.9326082399220653E-4</v>
      </c>
      <c r="U25" s="4"/>
      <c r="V25" s="5">
        <v>0</v>
      </c>
      <c r="W25" s="4"/>
      <c r="X25" s="5">
        <v>0</v>
      </c>
      <c r="Y25" s="4"/>
      <c r="Z25" s="5">
        <v>0</v>
      </c>
      <c r="AA25" s="3">
        <v>43</v>
      </c>
      <c r="AB25" s="5">
        <v>5.5342693541765074E-5</v>
      </c>
    </row>
    <row r="26" spans="2:28" ht="9.6" x14ac:dyDescent="0.2">
      <c r="B26" s="4" t="s">
        <v>35</v>
      </c>
      <c r="C26" s="4">
        <v>51</v>
      </c>
      <c r="D26" s="5">
        <v>2.0210826662439567E-3</v>
      </c>
      <c r="E26" s="4"/>
      <c r="F26" s="5">
        <v>0</v>
      </c>
      <c r="G26" s="4"/>
      <c r="H26" s="5">
        <v>0</v>
      </c>
      <c r="I26" s="4">
        <v>3</v>
      </c>
      <c r="J26" s="5">
        <v>4.092211158095758E-5</v>
      </c>
      <c r="K26" s="4"/>
      <c r="L26" s="5">
        <v>0</v>
      </c>
      <c r="M26" s="4">
        <v>27</v>
      </c>
      <c r="N26" s="5">
        <v>3.0360958056898686E-4</v>
      </c>
      <c r="O26" s="4"/>
      <c r="P26" s="5">
        <v>0</v>
      </c>
      <c r="Q26" s="4">
        <v>20</v>
      </c>
      <c r="R26" s="5">
        <v>2.2483783571099344E-4</v>
      </c>
      <c r="S26" s="4">
        <v>3</v>
      </c>
      <c r="T26" s="5">
        <v>3.6994561799415486E-5</v>
      </c>
      <c r="U26" s="4">
        <v>19</v>
      </c>
      <c r="V26" s="5">
        <v>2.0760943202430122E-4</v>
      </c>
      <c r="W26" s="4"/>
      <c r="X26" s="5">
        <v>0</v>
      </c>
      <c r="Y26" s="4"/>
      <c r="Z26" s="5">
        <v>0</v>
      </c>
      <c r="AA26" s="3">
        <v>123</v>
      </c>
      <c r="AB26" s="5">
        <v>1.5830584431714194E-4</v>
      </c>
    </row>
    <row r="27" spans="2:28" ht="9.6" x14ac:dyDescent="0.2">
      <c r="B27" s="4" t="s">
        <v>36</v>
      </c>
      <c r="C27" s="4">
        <v>0</v>
      </c>
      <c r="D27" s="5">
        <v>0</v>
      </c>
      <c r="E27" s="4"/>
      <c r="F27" s="5">
        <v>0</v>
      </c>
      <c r="G27" s="4">
        <v>2</v>
      </c>
      <c r="H27" s="5">
        <v>3.3869602032176123E-5</v>
      </c>
      <c r="I27" s="4">
        <v>3</v>
      </c>
      <c r="J27" s="5">
        <v>4.092211158095758E-5</v>
      </c>
      <c r="K27" s="4">
        <v>1</v>
      </c>
      <c r="L27" s="5">
        <v>1.0469121326647055E-5</v>
      </c>
      <c r="M27" s="4">
        <v>1</v>
      </c>
      <c r="N27" s="5">
        <v>1.1244799280332845E-5</v>
      </c>
      <c r="O27" s="4">
        <v>2</v>
      </c>
      <c r="P27" s="5">
        <v>2.1067267786040829E-5</v>
      </c>
      <c r="Q27" s="4">
        <v>4</v>
      </c>
      <c r="R27" s="5">
        <v>4.4967567142198688E-5</v>
      </c>
      <c r="S27" s="4">
        <v>65</v>
      </c>
      <c r="T27" s="5">
        <v>8.0154883898733557E-4</v>
      </c>
      <c r="U27" s="4"/>
      <c r="V27" s="5">
        <v>0</v>
      </c>
      <c r="W27" s="4"/>
      <c r="X27" s="5">
        <v>0</v>
      </c>
      <c r="Y27" s="4"/>
      <c r="Z27" s="5">
        <v>0</v>
      </c>
      <c r="AA27" s="3">
        <v>78</v>
      </c>
      <c r="AB27" s="5">
        <v>1.0038907200599245E-4</v>
      </c>
    </row>
    <row r="28" spans="2:28" ht="9.6" x14ac:dyDescent="0.2">
      <c r="B28" s="4" t="s">
        <v>37</v>
      </c>
      <c r="C28" s="4">
        <v>985</v>
      </c>
      <c r="D28" s="5">
        <v>3.9034635808829356E-2</v>
      </c>
      <c r="E28" s="4">
        <v>1198</v>
      </c>
      <c r="F28" s="5">
        <v>3.0097477640438148E-2</v>
      </c>
      <c r="G28" s="4">
        <v>2584</v>
      </c>
      <c r="H28" s="5">
        <v>4.3759525825571549E-2</v>
      </c>
      <c r="I28" s="4">
        <v>4600</v>
      </c>
      <c r="J28" s="5">
        <v>6.274723775746828E-2</v>
      </c>
      <c r="K28" s="4">
        <v>7948</v>
      </c>
      <c r="L28" s="5">
        <v>8.320857630419079E-2</v>
      </c>
      <c r="M28" s="4">
        <v>2565</v>
      </c>
      <c r="N28" s="5">
        <v>2.8842910154053752E-2</v>
      </c>
      <c r="O28" s="4">
        <v>4141</v>
      </c>
      <c r="P28" s="5">
        <v>4.3619777950997536E-2</v>
      </c>
      <c r="Q28" s="4">
        <v>2473</v>
      </c>
      <c r="R28" s="5">
        <v>2.780119838566434E-2</v>
      </c>
      <c r="S28" s="4">
        <v>2650</v>
      </c>
      <c r="T28" s="5">
        <v>3.2678529589483682E-2</v>
      </c>
      <c r="U28" s="4">
        <v>7931</v>
      </c>
      <c r="V28" s="5">
        <v>8.6660547651828054E-2</v>
      </c>
      <c r="W28" s="4">
        <v>1666</v>
      </c>
      <c r="X28" s="5">
        <v>5.767899182938651E-2</v>
      </c>
      <c r="Y28" s="4">
        <v>293</v>
      </c>
      <c r="Z28" s="5">
        <v>3.0057447681575707E-2</v>
      </c>
      <c r="AA28" s="3">
        <v>39034</v>
      </c>
      <c r="AB28" s="5">
        <v>5.0238295342075766E-2</v>
      </c>
    </row>
    <row r="29" spans="2:28" ht="9.6" x14ac:dyDescent="0.2">
      <c r="B29" s="4" t="s">
        <v>38</v>
      </c>
      <c r="C29" s="4">
        <v>0</v>
      </c>
      <c r="D29" s="5">
        <v>0</v>
      </c>
      <c r="E29" s="4"/>
      <c r="F29" s="5">
        <v>0</v>
      </c>
      <c r="G29" s="4"/>
      <c r="H29" s="5">
        <v>0</v>
      </c>
      <c r="I29" s="4"/>
      <c r="J29" s="5">
        <v>0</v>
      </c>
      <c r="K29" s="4"/>
      <c r="L29" s="5">
        <v>0</v>
      </c>
      <c r="M29" s="4"/>
      <c r="N29" s="5">
        <v>0</v>
      </c>
      <c r="O29" s="4"/>
      <c r="P29" s="5">
        <v>0</v>
      </c>
      <c r="Q29" s="4">
        <v>2</v>
      </c>
      <c r="R29" s="5">
        <v>2.2483783571099344E-5</v>
      </c>
      <c r="S29" s="4"/>
      <c r="T29" s="5">
        <v>0</v>
      </c>
      <c r="U29" s="4"/>
      <c r="V29" s="5">
        <v>0</v>
      </c>
      <c r="W29" s="4"/>
      <c r="X29" s="5">
        <v>0</v>
      </c>
      <c r="Y29" s="4"/>
      <c r="Z29" s="5">
        <v>0</v>
      </c>
      <c r="AA29" s="3">
        <v>2</v>
      </c>
      <c r="AB29" s="5">
        <v>2.5740787693844221E-6</v>
      </c>
    </row>
    <row r="30" spans="2:28" ht="9.6" x14ac:dyDescent="0.2">
      <c r="B30" s="4" t="s">
        <v>39</v>
      </c>
      <c r="C30" s="4">
        <v>828</v>
      </c>
      <c r="D30" s="5">
        <v>3.2812871522548942E-2</v>
      </c>
      <c r="E30" s="4">
        <v>875</v>
      </c>
      <c r="F30" s="5">
        <v>2.1982715304994474E-2</v>
      </c>
      <c r="G30" s="4">
        <v>2203</v>
      </c>
      <c r="H30" s="5">
        <v>3.7307366638441995E-2</v>
      </c>
      <c r="I30" s="4">
        <v>2956</v>
      </c>
      <c r="J30" s="5">
        <v>4.0321920611103533E-2</v>
      </c>
      <c r="K30" s="4">
        <v>5599</v>
      </c>
      <c r="L30" s="5">
        <v>5.861661030789686E-2</v>
      </c>
      <c r="M30" s="4">
        <v>4216</v>
      </c>
      <c r="N30" s="5">
        <v>4.7408073765883282E-2</v>
      </c>
      <c r="O30" s="4">
        <v>4961</v>
      </c>
      <c r="P30" s="5">
        <v>5.2257357743274273E-2</v>
      </c>
      <c r="Q30" s="4">
        <v>5036</v>
      </c>
      <c r="R30" s="5">
        <v>5.6614167032028151E-2</v>
      </c>
      <c r="S30" s="4">
        <v>3393</v>
      </c>
      <c r="T30" s="5">
        <v>4.1840849395138914E-2</v>
      </c>
      <c r="U30" s="4">
        <v>3636</v>
      </c>
      <c r="V30" s="5">
        <v>3.9729889202124169E-2</v>
      </c>
      <c r="W30" s="4">
        <v>1699</v>
      </c>
      <c r="X30" s="5">
        <v>5.8821492868023822E-2</v>
      </c>
      <c r="Y30" s="4">
        <v>545</v>
      </c>
      <c r="Z30" s="5">
        <v>5.5908904390644235E-2</v>
      </c>
      <c r="AA30" s="3">
        <v>35947</v>
      </c>
      <c r="AB30" s="5">
        <v>4.6265204761530905E-2</v>
      </c>
    </row>
    <row r="31" spans="2:28" ht="9.6" x14ac:dyDescent="0.2">
      <c r="B31" s="4" t="s">
        <v>40</v>
      </c>
      <c r="C31" s="4">
        <v>6</v>
      </c>
      <c r="D31" s="5">
        <v>2.3777443132281842E-4</v>
      </c>
      <c r="E31" s="4">
        <v>2</v>
      </c>
      <c r="F31" s="5">
        <v>5.024620641141594E-5</v>
      </c>
      <c r="G31" s="4">
        <v>8</v>
      </c>
      <c r="H31" s="5">
        <v>1.3547840812870449E-4</v>
      </c>
      <c r="I31" s="4">
        <v>1</v>
      </c>
      <c r="J31" s="5">
        <v>1.3640703860319192E-5</v>
      </c>
      <c r="K31" s="4">
        <v>2</v>
      </c>
      <c r="L31" s="5">
        <v>2.093824265329411E-5</v>
      </c>
      <c r="M31" s="4">
        <v>43</v>
      </c>
      <c r="N31" s="5">
        <v>4.8352636905431236E-4</v>
      </c>
      <c r="O31" s="4">
        <v>81</v>
      </c>
      <c r="P31" s="5">
        <v>8.5322434533465353E-4</v>
      </c>
      <c r="Q31" s="4">
        <v>156</v>
      </c>
      <c r="R31" s="5">
        <v>1.7537351185457489E-3</v>
      </c>
      <c r="S31" s="4">
        <v>101</v>
      </c>
      <c r="T31" s="5">
        <v>1.2454835805803214E-3</v>
      </c>
      <c r="U31" s="4">
        <v>3</v>
      </c>
      <c r="V31" s="5">
        <v>3.2780436635415983E-5</v>
      </c>
      <c r="W31" s="4">
        <v>16</v>
      </c>
      <c r="X31" s="5">
        <v>5.5393989752111899E-4</v>
      </c>
      <c r="Y31" s="4">
        <v>3</v>
      </c>
      <c r="Z31" s="5">
        <v>3.0775543701272055E-4</v>
      </c>
      <c r="AA31" s="3">
        <v>422</v>
      </c>
      <c r="AB31" s="5">
        <v>5.43130620340113E-4</v>
      </c>
    </row>
    <row r="32" spans="2:28" ht="9.6" x14ac:dyDescent="0.2">
      <c r="B32" s="4" t="s">
        <v>41</v>
      </c>
      <c r="C32" s="4">
        <v>0</v>
      </c>
      <c r="D32" s="5">
        <v>0</v>
      </c>
      <c r="E32" s="4"/>
      <c r="F32" s="5">
        <v>0</v>
      </c>
      <c r="G32" s="4">
        <v>11</v>
      </c>
      <c r="H32" s="5">
        <v>1.8628281117696866E-4</v>
      </c>
      <c r="I32" s="4">
        <v>11</v>
      </c>
      <c r="J32" s="5">
        <v>1.500477424635111E-4</v>
      </c>
      <c r="K32" s="4">
        <v>13</v>
      </c>
      <c r="L32" s="5">
        <v>1.3609857724641172E-4</v>
      </c>
      <c r="M32" s="4">
        <v>17</v>
      </c>
      <c r="N32" s="5">
        <v>1.9116158776565838E-4</v>
      </c>
      <c r="O32" s="4">
        <v>62</v>
      </c>
      <c r="P32" s="5">
        <v>6.5308530136726564E-4</v>
      </c>
      <c r="Q32" s="4">
        <v>20</v>
      </c>
      <c r="R32" s="5">
        <v>2.2483783571099344E-4</v>
      </c>
      <c r="S32" s="4">
        <v>46</v>
      </c>
      <c r="T32" s="5">
        <v>5.6724994759103746E-4</v>
      </c>
      <c r="U32" s="4">
        <v>13</v>
      </c>
      <c r="V32" s="5">
        <v>1.4204855875346925E-4</v>
      </c>
      <c r="W32" s="4">
        <v>1</v>
      </c>
      <c r="X32" s="5">
        <v>3.4621243595069937E-5</v>
      </c>
      <c r="Y32" s="4"/>
      <c r="Z32" s="5">
        <v>0</v>
      </c>
      <c r="AA32" s="3">
        <v>194</v>
      </c>
      <c r="AB32" s="5">
        <v>2.4968564063028892E-4</v>
      </c>
    </row>
    <row r="33" spans="2:28" ht="9.6" x14ac:dyDescent="0.2">
      <c r="B33" s="4" t="s">
        <v>42</v>
      </c>
      <c r="C33" s="4">
        <v>0</v>
      </c>
      <c r="D33" s="5">
        <v>0</v>
      </c>
      <c r="E33" s="4">
        <v>5</v>
      </c>
      <c r="F33" s="5">
        <v>1.2561551602853984E-4</v>
      </c>
      <c r="G33" s="4">
        <v>16</v>
      </c>
      <c r="H33" s="5">
        <v>2.7095681625740898E-4</v>
      </c>
      <c r="I33" s="4">
        <v>37</v>
      </c>
      <c r="J33" s="5">
        <v>5.047060428318101E-4</v>
      </c>
      <c r="K33" s="4">
        <v>25</v>
      </c>
      <c r="L33" s="5">
        <v>2.6172803316617637E-4</v>
      </c>
      <c r="M33" s="4">
        <v>20</v>
      </c>
      <c r="N33" s="5">
        <v>2.2489598560665691E-4</v>
      </c>
      <c r="O33" s="4">
        <v>46</v>
      </c>
      <c r="P33" s="5">
        <v>4.8454715907893903E-4</v>
      </c>
      <c r="Q33" s="4">
        <v>129</v>
      </c>
      <c r="R33" s="5">
        <v>1.4502040403359077E-3</v>
      </c>
      <c r="S33" s="4">
        <v>24</v>
      </c>
      <c r="T33" s="5">
        <v>2.9595649439532388E-4</v>
      </c>
      <c r="U33" s="4">
        <v>7</v>
      </c>
      <c r="V33" s="5">
        <v>7.6487685482637302E-5</v>
      </c>
      <c r="W33" s="4">
        <v>10</v>
      </c>
      <c r="X33" s="5">
        <v>3.4621243595069935E-4</v>
      </c>
      <c r="Y33" s="4">
        <v>3</v>
      </c>
      <c r="Z33" s="5">
        <v>3.0775543701272055E-4</v>
      </c>
      <c r="AA33" s="3">
        <v>322</v>
      </c>
      <c r="AB33" s="5">
        <v>4.1442668187089191E-4</v>
      </c>
    </row>
    <row r="34" spans="2:28" ht="9.6" x14ac:dyDescent="0.2">
      <c r="B34" s="4" t="s">
        <v>43</v>
      </c>
      <c r="C34" s="4">
        <v>109</v>
      </c>
      <c r="D34" s="5">
        <v>4.3195688356978679E-3</v>
      </c>
      <c r="E34" s="4">
        <v>66</v>
      </c>
      <c r="F34" s="5">
        <v>1.6581248115767259E-3</v>
      </c>
      <c r="G34" s="4">
        <v>199</v>
      </c>
      <c r="H34" s="5">
        <v>3.3700254022015243E-3</v>
      </c>
      <c r="I34" s="4">
        <v>492</v>
      </c>
      <c r="J34" s="5">
        <v>6.7112262992770431E-3</v>
      </c>
      <c r="K34" s="4">
        <v>366</v>
      </c>
      <c r="L34" s="5">
        <v>3.8316984055528219E-3</v>
      </c>
      <c r="M34" s="4">
        <v>381</v>
      </c>
      <c r="N34" s="5">
        <v>4.2842685258068147E-3</v>
      </c>
      <c r="O34" s="4">
        <v>1511</v>
      </c>
      <c r="P34" s="5">
        <v>1.5916320812353845E-2</v>
      </c>
      <c r="Q34" s="4">
        <v>1239</v>
      </c>
      <c r="R34" s="5">
        <v>1.3928703922296044E-2</v>
      </c>
      <c r="S34" s="4">
        <v>568</v>
      </c>
      <c r="T34" s="5">
        <v>7.004303700689332E-3</v>
      </c>
      <c r="U34" s="4">
        <v>876</v>
      </c>
      <c r="V34" s="5">
        <v>9.5718874975414675E-3</v>
      </c>
      <c r="W34" s="4">
        <v>241</v>
      </c>
      <c r="X34" s="5">
        <v>8.3437197064118538E-3</v>
      </c>
      <c r="Y34" s="4">
        <v>125</v>
      </c>
      <c r="Z34" s="5">
        <v>1.2823143208863356E-2</v>
      </c>
      <c r="AA34" s="3">
        <v>6173</v>
      </c>
      <c r="AB34" s="5">
        <v>7.9448941217050185E-3</v>
      </c>
    </row>
    <row r="35" spans="2:28" ht="9.6" x14ac:dyDescent="0.2">
      <c r="B35" s="4" t="s">
        <v>44</v>
      </c>
      <c r="C35" s="4">
        <v>25</v>
      </c>
      <c r="D35" s="5">
        <v>9.9072679717841002E-4</v>
      </c>
      <c r="E35" s="4">
        <v>63</v>
      </c>
      <c r="F35" s="5">
        <v>1.5827555019596021E-3</v>
      </c>
      <c r="G35" s="4">
        <v>589</v>
      </c>
      <c r="H35" s="5">
        <v>9.9745977984758687E-3</v>
      </c>
      <c r="I35" s="4">
        <v>875</v>
      </c>
      <c r="J35" s="5">
        <v>1.1935615877779294E-2</v>
      </c>
      <c r="K35" s="4">
        <v>419</v>
      </c>
      <c r="L35" s="5">
        <v>4.3865618358651156E-3</v>
      </c>
      <c r="M35" s="4">
        <v>229</v>
      </c>
      <c r="N35" s="5">
        <v>2.5750590351962216E-3</v>
      </c>
      <c r="O35" s="4">
        <v>462</v>
      </c>
      <c r="P35" s="5">
        <v>4.8665388585754314E-3</v>
      </c>
      <c r="Q35" s="4">
        <v>96</v>
      </c>
      <c r="R35" s="5">
        <v>1.0792216114127685E-3</v>
      </c>
      <c r="S35" s="4">
        <v>326</v>
      </c>
      <c r="T35" s="5">
        <v>4.0200757155364831E-3</v>
      </c>
      <c r="U35" s="4">
        <v>1241</v>
      </c>
      <c r="V35" s="5">
        <v>1.3560173954850412E-2</v>
      </c>
      <c r="W35" s="4">
        <v>832</v>
      </c>
      <c r="X35" s="5">
        <v>2.8804874671098185E-2</v>
      </c>
      <c r="Y35" s="4">
        <v>57</v>
      </c>
      <c r="Z35" s="5">
        <v>5.8473533032416909E-3</v>
      </c>
      <c r="AA35" s="3">
        <v>5214</v>
      </c>
      <c r="AB35" s="5">
        <v>6.7106233517851875E-3</v>
      </c>
    </row>
    <row r="36" spans="2:28" ht="9.6" x14ac:dyDescent="0.2">
      <c r="B36" s="4" t="s">
        <v>45</v>
      </c>
      <c r="C36" s="4">
        <v>2698</v>
      </c>
      <c r="D36" s="5">
        <v>0.10691923595149401</v>
      </c>
      <c r="E36" s="4">
        <v>4010</v>
      </c>
      <c r="F36" s="5">
        <v>0.10074364385488896</v>
      </c>
      <c r="G36" s="4">
        <v>3969</v>
      </c>
      <c r="H36" s="5">
        <v>6.7214225232853517E-2</v>
      </c>
      <c r="I36" s="4">
        <v>4729</v>
      </c>
      <c r="J36" s="5">
        <v>6.4506888555449463E-2</v>
      </c>
      <c r="K36" s="4">
        <v>1502</v>
      </c>
      <c r="L36" s="5">
        <v>1.5724620232623877E-2</v>
      </c>
      <c r="M36" s="4">
        <v>2037</v>
      </c>
      <c r="N36" s="5">
        <v>2.2905656134038006E-2</v>
      </c>
      <c r="O36" s="4">
        <v>2770</v>
      </c>
      <c r="P36" s="5">
        <v>2.9178165883666549E-2</v>
      </c>
      <c r="Q36" s="4">
        <v>1506</v>
      </c>
      <c r="R36" s="5">
        <v>1.6930289029037808E-2</v>
      </c>
      <c r="S36" s="4">
        <v>2584</v>
      </c>
      <c r="T36" s="5">
        <v>3.1864649229896541E-2</v>
      </c>
      <c r="U36" s="4">
        <v>5198</v>
      </c>
      <c r="V36" s="5">
        <v>5.6797569876964098E-2</v>
      </c>
      <c r="W36" s="4">
        <v>692</v>
      </c>
      <c r="X36" s="5">
        <v>2.3957900567788393E-2</v>
      </c>
      <c r="Y36" s="4">
        <v>106</v>
      </c>
      <c r="Z36" s="5">
        <v>1.0874025441116127E-2</v>
      </c>
      <c r="AA36" s="3">
        <v>31801</v>
      </c>
      <c r="AB36" s="5">
        <v>4.0929139472597E-2</v>
      </c>
    </row>
    <row r="37" spans="2:28" ht="9.6" x14ac:dyDescent="0.2">
      <c r="B37" s="4" t="s">
        <v>46</v>
      </c>
      <c r="C37" s="4">
        <v>12</v>
      </c>
      <c r="D37" s="5">
        <v>4.7554886264563684E-4</v>
      </c>
      <c r="E37" s="4">
        <v>14</v>
      </c>
      <c r="F37" s="5">
        <v>3.5172344487991158E-4</v>
      </c>
      <c r="G37" s="4">
        <v>41</v>
      </c>
      <c r="H37" s="5">
        <v>6.9432684165961049E-4</v>
      </c>
      <c r="I37" s="4">
        <v>52</v>
      </c>
      <c r="J37" s="5">
        <v>7.0931660073659804E-4</v>
      </c>
      <c r="K37" s="4">
        <v>360</v>
      </c>
      <c r="L37" s="5">
        <v>3.7688836775929394E-3</v>
      </c>
      <c r="M37" s="4">
        <v>1254</v>
      </c>
      <c r="N37" s="5">
        <v>1.4100978297537389E-2</v>
      </c>
      <c r="O37" s="4">
        <v>1226</v>
      </c>
      <c r="P37" s="5">
        <v>1.2914235152843028E-2</v>
      </c>
      <c r="Q37" s="4">
        <v>1018</v>
      </c>
      <c r="R37" s="5">
        <v>1.1444245837689566E-2</v>
      </c>
      <c r="S37" s="4">
        <v>571</v>
      </c>
      <c r="T37" s="5">
        <v>7.0412982624887474E-3</v>
      </c>
      <c r="U37" s="4">
        <v>173</v>
      </c>
      <c r="V37" s="5">
        <v>1.8903385126423217E-3</v>
      </c>
      <c r="W37" s="4">
        <v>29</v>
      </c>
      <c r="X37" s="5">
        <v>1.004016064257028E-3</v>
      </c>
      <c r="Y37" s="4">
        <v>11</v>
      </c>
      <c r="Z37" s="5">
        <v>1.1284366023799754E-3</v>
      </c>
      <c r="AA37" s="3">
        <v>4761</v>
      </c>
      <c r="AB37" s="5">
        <v>6.1275945105196163E-3</v>
      </c>
    </row>
    <row r="38" spans="2:28" ht="9.6" x14ac:dyDescent="0.2">
      <c r="B38" s="4" t="s">
        <v>47</v>
      </c>
      <c r="C38" s="4">
        <v>0</v>
      </c>
      <c r="D38" s="5">
        <v>0</v>
      </c>
      <c r="E38" s="4"/>
      <c r="F38" s="5">
        <v>0</v>
      </c>
      <c r="G38" s="4"/>
      <c r="H38" s="5">
        <v>0</v>
      </c>
      <c r="I38" s="4">
        <v>49</v>
      </c>
      <c r="J38" s="5">
        <v>6.6839448915564047E-4</v>
      </c>
      <c r="K38" s="4"/>
      <c r="L38" s="5">
        <v>0</v>
      </c>
      <c r="M38" s="4"/>
      <c r="N38" s="5">
        <v>0</v>
      </c>
      <c r="O38" s="4"/>
      <c r="P38" s="5">
        <v>0</v>
      </c>
      <c r="Q38" s="4"/>
      <c r="R38" s="5">
        <v>0</v>
      </c>
      <c r="S38" s="4"/>
      <c r="T38" s="5">
        <v>0</v>
      </c>
      <c r="U38" s="4">
        <v>36</v>
      </c>
      <c r="V38" s="5">
        <v>3.9336523962499179E-4</v>
      </c>
      <c r="W38" s="4"/>
      <c r="X38" s="5">
        <v>0</v>
      </c>
      <c r="Y38" s="4"/>
      <c r="Z38" s="5">
        <v>0</v>
      </c>
      <c r="AA38" s="3">
        <v>85</v>
      </c>
      <c r="AB38" s="5">
        <v>1.0939834769883793E-4</v>
      </c>
    </row>
    <row r="39" spans="2:28" ht="9.6" x14ac:dyDescent="0.2">
      <c r="B39" s="4" t="s">
        <v>48</v>
      </c>
      <c r="C39" s="4">
        <v>44</v>
      </c>
      <c r="D39" s="5">
        <v>1.7436791630340018E-3</v>
      </c>
      <c r="E39" s="4">
        <v>41</v>
      </c>
      <c r="F39" s="5">
        <v>1.0300472314340268E-3</v>
      </c>
      <c r="G39" s="4">
        <v>5</v>
      </c>
      <c r="H39" s="5">
        <v>8.467400508044031E-5</v>
      </c>
      <c r="I39" s="4">
        <v>7</v>
      </c>
      <c r="J39" s="5">
        <v>9.5484927022234349E-5</v>
      </c>
      <c r="K39" s="4">
        <v>16</v>
      </c>
      <c r="L39" s="5">
        <v>1.6750594122635288E-4</v>
      </c>
      <c r="M39" s="4">
        <v>9</v>
      </c>
      <c r="N39" s="5">
        <v>1.0120319352299562E-4</v>
      </c>
      <c r="O39" s="4">
        <v>32</v>
      </c>
      <c r="P39" s="5">
        <v>3.3707628457665327E-4</v>
      </c>
      <c r="Q39" s="4">
        <v>8</v>
      </c>
      <c r="R39" s="5">
        <v>8.9935134284397375E-5</v>
      </c>
      <c r="S39" s="4">
        <v>35</v>
      </c>
      <c r="T39" s="5">
        <v>4.3160322099318065E-4</v>
      </c>
      <c r="U39" s="4">
        <v>30</v>
      </c>
      <c r="V39" s="5">
        <v>3.2780436635415985E-4</v>
      </c>
      <c r="W39" s="4">
        <v>9</v>
      </c>
      <c r="X39" s="5">
        <v>3.1159119235562942E-4</v>
      </c>
      <c r="Y39" s="4">
        <v>12</v>
      </c>
      <c r="Z39" s="5">
        <v>1.2310217480508822E-3</v>
      </c>
      <c r="AA39" s="3">
        <v>248</v>
      </c>
      <c r="AB39" s="5">
        <v>3.1918576740366832E-4</v>
      </c>
    </row>
    <row r="40" spans="2:28" ht="9.6" x14ac:dyDescent="0.2">
      <c r="B40" s="4" t="s">
        <v>49</v>
      </c>
      <c r="C40" s="4">
        <v>0</v>
      </c>
      <c r="D40" s="5">
        <v>0</v>
      </c>
      <c r="E40" s="4"/>
      <c r="F40" s="5">
        <v>0</v>
      </c>
      <c r="G40" s="4"/>
      <c r="H40" s="5">
        <v>0</v>
      </c>
      <c r="I40" s="4">
        <v>2</v>
      </c>
      <c r="J40" s="5">
        <v>2.7281407720638384E-5</v>
      </c>
      <c r="K40" s="4"/>
      <c r="L40" s="5">
        <v>0</v>
      </c>
      <c r="M40" s="4"/>
      <c r="N40" s="5">
        <v>0</v>
      </c>
      <c r="O40" s="4">
        <v>15</v>
      </c>
      <c r="P40" s="5">
        <v>1.5800450839530621E-4</v>
      </c>
      <c r="Q40" s="4">
        <v>53</v>
      </c>
      <c r="R40" s="5">
        <v>5.9582026463413258E-4</v>
      </c>
      <c r="S40" s="4">
        <v>13</v>
      </c>
      <c r="T40" s="5">
        <v>1.603097677974671E-4</v>
      </c>
      <c r="U40" s="4">
        <v>4</v>
      </c>
      <c r="V40" s="5">
        <v>4.3707248847221312E-5</v>
      </c>
      <c r="W40" s="4">
        <v>1</v>
      </c>
      <c r="X40" s="5">
        <v>3.4621243595069937E-5</v>
      </c>
      <c r="Y40" s="4"/>
      <c r="Z40" s="5">
        <v>0</v>
      </c>
      <c r="AA40" s="3">
        <v>88</v>
      </c>
      <c r="AB40" s="5">
        <v>1.1325946585291456E-4</v>
      </c>
    </row>
    <row r="41" spans="2:28" ht="9.6" x14ac:dyDescent="0.2">
      <c r="B41" s="4" t="s">
        <v>50</v>
      </c>
      <c r="C41" s="4">
        <v>0</v>
      </c>
      <c r="D41" s="5">
        <v>0</v>
      </c>
      <c r="E41" s="4"/>
      <c r="F41" s="5">
        <v>0</v>
      </c>
      <c r="G41" s="4"/>
      <c r="H41" s="5">
        <v>0</v>
      </c>
      <c r="I41" s="4"/>
      <c r="J41" s="5">
        <v>0</v>
      </c>
      <c r="K41" s="4"/>
      <c r="L41" s="5">
        <v>0</v>
      </c>
      <c r="M41" s="4"/>
      <c r="N41" s="5">
        <v>0</v>
      </c>
      <c r="O41" s="4">
        <v>29</v>
      </c>
      <c r="P41" s="5">
        <v>3.0547538289759204E-4</v>
      </c>
      <c r="Q41" s="4">
        <v>5</v>
      </c>
      <c r="R41" s="5">
        <v>5.620945892774836E-5</v>
      </c>
      <c r="S41" s="4"/>
      <c r="T41" s="5">
        <v>0</v>
      </c>
      <c r="U41" s="4"/>
      <c r="V41" s="5">
        <v>0</v>
      </c>
      <c r="W41" s="4"/>
      <c r="X41" s="5">
        <v>0</v>
      </c>
      <c r="Y41" s="4"/>
      <c r="Z41" s="5">
        <v>0</v>
      </c>
      <c r="AA41" s="3">
        <v>34</v>
      </c>
      <c r="AB41" s="5">
        <v>4.3759339079535174E-5</v>
      </c>
    </row>
    <row r="42" spans="2:28" ht="9.6" x14ac:dyDescent="0.2">
      <c r="B42" s="4" t="s">
        <v>51</v>
      </c>
      <c r="C42" s="4">
        <v>16</v>
      </c>
      <c r="D42" s="5">
        <v>6.3406515019418246E-4</v>
      </c>
      <c r="E42" s="4">
        <v>86</v>
      </c>
      <c r="F42" s="5">
        <v>2.1605868756908852E-3</v>
      </c>
      <c r="G42" s="4">
        <v>155</v>
      </c>
      <c r="H42" s="5">
        <v>2.6248941574936496E-3</v>
      </c>
      <c r="I42" s="4">
        <v>47</v>
      </c>
      <c r="J42" s="5">
        <v>6.4111308143500209E-4</v>
      </c>
      <c r="K42" s="4">
        <v>230</v>
      </c>
      <c r="L42" s="5">
        <v>2.4078979051288226E-3</v>
      </c>
      <c r="M42" s="4">
        <v>567</v>
      </c>
      <c r="N42" s="5">
        <v>6.3758011919487238E-3</v>
      </c>
      <c r="O42" s="4">
        <v>855</v>
      </c>
      <c r="P42" s="5">
        <v>9.0062569785324537E-3</v>
      </c>
      <c r="Q42" s="4">
        <v>921</v>
      </c>
      <c r="R42" s="5">
        <v>1.0353782334491248E-2</v>
      </c>
      <c r="S42" s="4">
        <v>238</v>
      </c>
      <c r="T42" s="5">
        <v>2.9349019027536285E-3</v>
      </c>
      <c r="U42" s="4">
        <v>68</v>
      </c>
      <c r="V42" s="5">
        <v>7.4302323040276229E-4</v>
      </c>
      <c r="W42" s="4">
        <v>33</v>
      </c>
      <c r="X42" s="5">
        <v>1.142501038637308E-3</v>
      </c>
      <c r="Y42" s="4">
        <v>20</v>
      </c>
      <c r="Z42" s="5">
        <v>2.051702913418137E-3</v>
      </c>
      <c r="AA42" s="3">
        <v>3236</v>
      </c>
      <c r="AB42" s="5">
        <v>4.1648594488639945E-3</v>
      </c>
    </row>
    <row r="43" spans="2:28" ht="9.6" x14ac:dyDescent="0.2">
      <c r="B43" s="4" t="s">
        <v>52</v>
      </c>
      <c r="C43" s="4">
        <v>3</v>
      </c>
      <c r="D43" s="5">
        <v>1.1888721566140921E-4</v>
      </c>
      <c r="E43" s="4">
        <v>4</v>
      </c>
      <c r="F43" s="5">
        <v>1.0049241282283188E-4</v>
      </c>
      <c r="G43" s="4">
        <v>2</v>
      </c>
      <c r="H43" s="5">
        <v>3.3869602032176123E-5</v>
      </c>
      <c r="I43" s="4">
        <v>6</v>
      </c>
      <c r="J43" s="5">
        <v>8.184422316191516E-5</v>
      </c>
      <c r="K43" s="4">
        <v>15</v>
      </c>
      <c r="L43" s="5">
        <v>1.5703681989970582E-4</v>
      </c>
      <c r="M43" s="4">
        <v>19</v>
      </c>
      <c r="N43" s="5">
        <v>2.1365118632632408E-4</v>
      </c>
      <c r="O43" s="4">
        <v>10</v>
      </c>
      <c r="P43" s="5">
        <v>1.0533633893020414E-4</v>
      </c>
      <c r="Q43" s="4">
        <v>6</v>
      </c>
      <c r="R43" s="5">
        <v>6.7451350713298032E-5</v>
      </c>
      <c r="S43" s="4">
        <v>4</v>
      </c>
      <c r="T43" s="5">
        <v>4.9326082399220647E-5</v>
      </c>
      <c r="U43" s="4">
        <v>31</v>
      </c>
      <c r="V43" s="5">
        <v>3.3873117856596518E-4</v>
      </c>
      <c r="W43" s="4">
        <v>4</v>
      </c>
      <c r="X43" s="5">
        <v>1.3848497438027975E-4</v>
      </c>
      <c r="Y43" s="4"/>
      <c r="Z43" s="5">
        <v>0</v>
      </c>
      <c r="AA43" s="3">
        <v>104</v>
      </c>
      <c r="AB43" s="5">
        <v>1.3385209600798995E-4</v>
      </c>
    </row>
    <row r="44" spans="2:28" ht="9.6" x14ac:dyDescent="0.2">
      <c r="B44" s="4" t="s">
        <v>53</v>
      </c>
      <c r="C44" s="4">
        <v>0</v>
      </c>
      <c r="D44" s="5">
        <v>0</v>
      </c>
      <c r="E44" s="4"/>
      <c r="F44" s="5">
        <v>0</v>
      </c>
      <c r="G44" s="4"/>
      <c r="H44" s="5">
        <v>0</v>
      </c>
      <c r="I44" s="4"/>
      <c r="J44" s="5">
        <v>0</v>
      </c>
      <c r="K44" s="4">
        <v>3</v>
      </c>
      <c r="L44" s="5">
        <v>3.1407363979941164E-5</v>
      </c>
      <c r="M44" s="4">
        <v>3</v>
      </c>
      <c r="N44" s="5">
        <v>3.3734397840998541E-5</v>
      </c>
      <c r="O44" s="4"/>
      <c r="P44" s="5">
        <v>0</v>
      </c>
      <c r="Q44" s="4"/>
      <c r="R44" s="5">
        <v>0</v>
      </c>
      <c r="S44" s="4"/>
      <c r="T44" s="5">
        <v>0</v>
      </c>
      <c r="U44" s="4"/>
      <c r="V44" s="5">
        <v>0</v>
      </c>
      <c r="W44" s="4"/>
      <c r="X44" s="5">
        <v>0</v>
      </c>
      <c r="Y44" s="4"/>
      <c r="Z44" s="5">
        <v>0</v>
      </c>
      <c r="AA44" s="3">
        <v>6</v>
      </c>
      <c r="AB44" s="5">
        <v>7.722236308153265E-6</v>
      </c>
    </row>
    <row r="45" spans="2:28" ht="9.6" x14ac:dyDescent="0.2">
      <c r="B45" s="4" t="s">
        <v>54</v>
      </c>
      <c r="C45" s="4">
        <v>0</v>
      </c>
      <c r="D45" s="5">
        <v>0</v>
      </c>
      <c r="E45" s="4"/>
      <c r="F45" s="5">
        <v>0</v>
      </c>
      <c r="G45" s="4">
        <v>2</v>
      </c>
      <c r="H45" s="5">
        <v>3.3869602032176123E-5</v>
      </c>
      <c r="I45" s="4"/>
      <c r="J45" s="5">
        <v>0</v>
      </c>
      <c r="K45" s="4"/>
      <c r="L45" s="5">
        <v>0</v>
      </c>
      <c r="M45" s="4"/>
      <c r="N45" s="5">
        <v>0</v>
      </c>
      <c r="O45" s="4">
        <v>11</v>
      </c>
      <c r="P45" s="5">
        <v>1.1586997282322456E-4</v>
      </c>
      <c r="Q45" s="4"/>
      <c r="R45" s="5">
        <v>0</v>
      </c>
      <c r="S45" s="4"/>
      <c r="T45" s="5">
        <v>0</v>
      </c>
      <c r="U45" s="4">
        <v>2</v>
      </c>
      <c r="V45" s="5">
        <v>2.1853624423610656E-5</v>
      </c>
      <c r="W45" s="4"/>
      <c r="X45" s="5">
        <v>0</v>
      </c>
      <c r="Y45" s="4"/>
      <c r="Z45" s="5">
        <v>0</v>
      </c>
      <c r="AA45" s="3">
        <v>15</v>
      </c>
      <c r="AB45" s="5">
        <v>1.9305590770383163E-5</v>
      </c>
    </row>
    <row r="46" spans="2:28" ht="9.6" x14ac:dyDescent="0.2">
      <c r="B46" s="4" t="s">
        <v>89</v>
      </c>
      <c r="C46" s="4">
        <v>0</v>
      </c>
      <c r="D46" s="5">
        <v>0</v>
      </c>
      <c r="E46" s="4"/>
      <c r="F46" s="5">
        <v>0</v>
      </c>
      <c r="G46" s="4"/>
      <c r="H46" s="5">
        <v>0</v>
      </c>
      <c r="I46" s="4">
        <v>2</v>
      </c>
      <c r="J46" s="5">
        <v>2.7281407720638384E-5</v>
      </c>
      <c r="K46" s="4">
        <v>61</v>
      </c>
      <c r="L46" s="5">
        <v>6.3861640092547029E-4</v>
      </c>
      <c r="M46" s="4">
        <v>16</v>
      </c>
      <c r="N46" s="5">
        <v>1.7991678848532552E-4</v>
      </c>
      <c r="O46" s="4">
        <v>6</v>
      </c>
      <c r="P46" s="5">
        <v>6.3201803358122491E-5</v>
      </c>
      <c r="Q46" s="4">
        <v>19</v>
      </c>
      <c r="R46" s="5">
        <v>2.1359594392544377E-4</v>
      </c>
      <c r="S46" s="4">
        <v>2</v>
      </c>
      <c r="T46" s="5">
        <v>2.4663041199610324E-5</v>
      </c>
      <c r="U46" s="4">
        <v>4</v>
      </c>
      <c r="V46" s="5">
        <v>4.3707248847221312E-5</v>
      </c>
      <c r="W46" s="4">
        <v>7</v>
      </c>
      <c r="X46" s="5">
        <v>2.4234870516548954E-4</v>
      </c>
      <c r="Y46" s="4"/>
      <c r="Z46" s="5">
        <v>0</v>
      </c>
      <c r="AA46" s="3">
        <v>117</v>
      </c>
      <c r="AB46" s="5">
        <v>1.5058360800898867E-4</v>
      </c>
    </row>
    <row r="47" spans="2:28" ht="9.6" x14ac:dyDescent="0.2">
      <c r="B47" s="4" t="s">
        <v>55</v>
      </c>
      <c r="C47" s="4">
        <v>0</v>
      </c>
      <c r="D47" s="5">
        <v>0</v>
      </c>
      <c r="E47" s="4"/>
      <c r="F47" s="5">
        <v>0</v>
      </c>
      <c r="G47" s="4">
        <v>2</v>
      </c>
      <c r="H47" s="5">
        <v>3.3869602032176123E-5</v>
      </c>
      <c r="I47" s="4">
        <v>18</v>
      </c>
      <c r="J47" s="5">
        <v>2.4553266948574545E-4</v>
      </c>
      <c r="K47" s="4">
        <v>182</v>
      </c>
      <c r="L47" s="5">
        <v>1.905380081449764E-3</v>
      </c>
      <c r="M47" s="4">
        <v>348</v>
      </c>
      <c r="N47" s="5">
        <v>3.9131901495558308E-3</v>
      </c>
      <c r="O47" s="4">
        <v>184</v>
      </c>
      <c r="P47" s="5">
        <v>1.9381886363157561E-3</v>
      </c>
      <c r="Q47" s="4">
        <v>214</v>
      </c>
      <c r="R47" s="5">
        <v>2.4057648421076301E-3</v>
      </c>
      <c r="S47" s="4">
        <v>270</v>
      </c>
      <c r="T47" s="5">
        <v>3.3295105619473939E-3</v>
      </c>
      <c r="U47" s="4">
        <v>220</v>
      </c>
      <c r="V47" s="5">
        <v>2.4038986865971721E-3</v>
      </c>
      <c r="W47" s="4">
        <v>2</v>
      </c>
      <c r="X47" s="5">
        <v>6.9242487190139873E-5</v>
      </c>
      <c r="Y47" s="4"/>
      <c r="Z47" s="5">
        <v>0</v>
      </c>
      <c r="AA47" s="3">
        <v>1440</v>
      </c>
      <c r="AB47" s="5">
        <v>1.8533367139567838E-3</v>
      </c>
    </row>
    <row r="48" spans="2:28" ht="9.6" x14ac:dyDescent="0.2">
      <c r="B48" s="4" t="s">
        <v>56</v>
      </c>
      <c r="C48" s="4">
        <v>4</v>
      </c>
      <c r="D48" s="5">
        <v>1.5851628754854561E-4</v>
      </c>
      <c r="E48" s="4">
        <v>9</v>
      </c>
      <c r="F48" s="5">
        <v>2.2610792885137171E-4</v>
      </c>
      <c r="G48" s="4">
        <v>56</v>
      </c>
      <c r="H48" s="5">
        <v>9.483488569009314E-4</v>
      </c>
      <c r="I48" s="4">
        <v>85</v>
      </c>
      <c r="J48" s="5">
        <v>1.1594598281271314E-3</v>
      </c>
      <c r="K48" s="4">
        <v>127</v>
      </c>
      <c r="L48" s="5">
        <v>1.3295784084841758E-3</v>
      </c>
      <c r="M48" s="4">
        <v>97</v>
      </c>
      <c r="N48" s="5">
        <v>1.0907455301922861E-3</v>
      </c>
      <c r="O48" s="4">
        <v>213</v>
      </c>
      <c r="P48" s="5">
        <v>2.2436640192133482E-3</v>
      </c>
      <c r="Q48" s="4">
        <v>289</v>
      </c>
      <c r="R48" s="5">
        <v>3.2489067260238554E-3</v>
      </c>
      <c r="S48" s="4">
        <v>145</v>
      </c>
      <c r="T48" s="5">
        <v>1.7880704869717484E-3</v>
      </c>
      <c r="U48" s="4">
        <v>227</v>
      </c>
      <c r="V48" s="5">
        <v>2.4803863720798095E-3</v>
      </c>
      <c r="W48" s="4">
        <v>35</v>
      </c>
      <c r="X48" s="5">
        <v>1.2117435258274477E-3</v>
      </c>
      <c r="Y48" s="4">
        <v>4</v>
      </c>
      <c r="Z48" s="5">
        <v>4.103405826836274E-4</v>
      </c>
      <c r="AA48" s="3">
        <v>1291</v>
      </c>
      <c r="AB48" s="5">
        <v>1.6615678456376444E-3</v>
      </c>
    </row>
    <row r="49" spans="2:28" ht="9.6" x14ac:dyDescent="0.2">
      <c r="B49" s="4" t="s">
        <v>57</v>
      </c>
      <c r="C49" s="4">
        <v>0</v>
      </c>
      <c r="D49" s="5">
        <v>0</v>
      </c>
      <c r="E49" s="4"/>
      <c r="F49" s="5">
        <v>0</v>
      </c>
      <c r="G49" s="4"/>
      <c r="H49" s="5">
        <v>0</v>
      </c>
      <c r="I49" s="4"/>
      <c r="J49" s="5">
        <v>0</v>
      </c>
      <c r="K49" s="4"/>
      <c r="L49" s="5">
        <v>0</v>
      </c>
      <c r="M49" s="4"/>
      <c r="N49" s="5">
        <v>0</v>
      </c>
      <c r="O49" s="4"/>
      <c r="P49" s="5">
        <v>0</v>
      </c>
      <c r="Q49" s="4"/>
      <c r="R49" s="5">
        <v>0</v>
      </c>
      <c r="S49" s="4"/>
      <c r="T49" s="5">
        <v>0</v>
      </c>
      <c r="U49" s="4"/>
      <c r="V49" s="5">
        <v>0</v>
      </c>
      <c r="W49" s="4"/>
      <c r="X49" s="5">
        <v>0</v>
      </c>
      <c r="Y49" s="4"/>
      <c r="Z49" s="5">
        <v>0</v>
      </c>
      <c r="AA49" s="3">
        <v>0</v>
      </c>
      <c r="AB49" s="5">
        <v>0</v>
      </c>
    </row>
    <row r="50" spans="2:28" ht="9.6" x14ac:dyDescent="0.2">
      <c r="B50" s="4" t="s">
        <v>58</v>
      </c>
      <c r="C50" s="4">
        <v>7</v>
      </c>
      <c r="D50" s="5">
        <v>2.7740350320995484E-4</v>
      </c>
      <c r="E50" s="4">
        <v>23</v>
      </c>
      <c r="F50" s="5">
        <v>5.7783137373128334E-4</v>
      </c>
      <c r="G50" s="4">
        <v>3</v>
      </c>
      <c r="H50" s="5">
        <v>5.080440304826418E-5</v>
      </c>
      <c r="I50" s="4">
        <v>11</v>
      </c>
      <c r="J50" s="5">
        <v>1.500477424635111E-4</v>
      </c>
      <c r="K50" s="4">
        <v>66</v>
      </c>
      <c r="L50" s="5">
        <v>6.9096200755870555E-4</v>
      </c>
      <c r="M50" s="4">
        <v>758</v>
      </c>
      <c r="N50" s="5">
        <v>8.5235578544922974E-3</v>
      </c>
      <c r="O50" s="4">
        <v>660</v>
      </c>
      <c r="P50" s="5">
        <v>6.952198369393473E-3</v>
      </c>
      <c r="Q50" s="4">
        <v>520</v>
      </c>
      <c r="R50" s="5">
        <v>5.8457837284858292E-3</v>
      </c>
      <c r="S50" s="4">
        <v>502</v>
      </c>
      <c r="T50" s="5">
        <v>6.1904233411021912E-3</v>
      </c>
      <c r="U50" s="4">
        <v>427</v>
      </c>
      <c r="V50" s="5">
        <v>4.6657488144408749E-3</v>
      </c>
      <c r="W50" s="4">
        <v>21</v>
      </c>
      <c r="X50" s="5">
        <v>7.2704611549646858E-4</v>
      </c>
      <c r="Y50" s="4">
        <v>6</v>
      </c>
      <c r="Z50" s="5">
        <v>6.155108740254411E-4</v>
      </c>
      <c r="AA50" s="3">
        <v>3004</v>
      </c>
      <c r="AB50" s="5">
        <v>3.8662663116154016E-3</v>
      </c>
    </row>
    <row r="51" spans="2:28" ht="9.6" x14ac:dyDescent="0.2">
      <c r="B51" s="4" t="s">
        <v>59</v>
      </c>
      <c r="C51" s="4">
        <v>0</v>
      </c>
      <c r="D51" s="5">
        <v>0</v>
      </c>
      <c r="E51" s="4"/>
      <c r="F51" s="5">
        <v>0</v>
      </c>
      <c r="G51" s="4">
        <v>3</v>
      </c>
      <c r="H51" s="5">
        <v>5.080440304826418E-5</v>
      </c>
      <c r="I51" s="4"/>
      <c r="J51" s="5">
        <v>0</v>
      </c>
      <c r="K51" s="4">
        <v>1</v>
      </c>
      <c r="L51" s="5">
        <v>1.0469121326647055E-5</v>
      </c>
      <c r="M51" s="4">
        <v>13</v>
      </c>
      <c r="N51" s="5">
        <v>1.4618239064432699E-4</v>
      </c>
      <c r="O51" s="4">
        <v>19</v>
      </c>
      <c r="P51" s="5">
        <v>2.0013904396738787E-4</v>
      </c>
      <c r="Q51" s="4">
        <v>6</v>
      </c>
      <c r="R51" s="5">
        <v>6.7451350713298032E-5</v>
      </c>
      <c r="S51" s="4">
        <v>18</v>
      </c>
      <c r="T51" s="5">
        <v>2.2196737079649293E-4</v>
      </c>
      <c r="U51" s="4"/>
      <c r="V51" s="5">
        <v>0</v>
      </c>
      <c r="W51" s="4">
        <v>5</v>
      </c>
      <c r="X51" s="5">
        <v>1.7310621797534968E-4</v>
      </c>
      <c r="Y51" s="4"/>
      <c r="Z51" s="5">
        <v>0</v>
      </c>
      <c r="AA51" s="3">
        <v>65</v>
      </c>
      <c r="AB51" s="5">
        <v>8.3657560004993714E-5</v>
      </c>
    </row>
    <row r="52" spans="2:28" ht="9.6" x14ac:dyDescent="0.2">
      <c r="B52" s="4" t="s">
        <v>60</v>
      </c>
      <c r="C52" s="4">
        <v>0</v>
      </c>
      <c r="D52" s="5">
        <v>0</v>
      </c>
      <c r="E52" s="4">
        <v>32</v>
      </c>
      <c r="F52" s="5">
        <v>8.0393930258265505E-4</v>
      </c>
      <c r="G52" s="4">
        <v>103</v>
      </c>
      <c r="H52" s="5">
        <v>1.7442845046570703E-3</v>
      </c>
      <c r="I52" s="4">
        <v>73</v>
      </c>
      <c r="J52" s="5">
        <v>9.9577138180330111E-4</v>
      </c>
      <c r="K52" s="4">
        <v>162</v>
      </c>
      <c r="L52" s="5">
        <v>1.6959976549168229E-3</v>
      </c>
      <c r="M52" s="4">
        <v>199</v>
      </c>
      <c r="N52" s="5">
        <v>2.2377150567862362E-3</v>
      </c>
      <c r="O52" s="4">
        <v>281</v>
      </c>
      <c r="P52" s="5">
        <v>2.9599511239387362E-3</v>
      </c>
      <c r="Q52" s="4">
        <v>292</v>
      </c>
      <c r="R52" s="5">
        <v>3.2826324013805045E-3</v>
      </c>
      <c r="S52" s="4">
        <v>279</v>
      </c>
      <c r="T52" s="5">
        <v>3.4404942473456402E-3</v>
      </c>
      <c r="U52" s="4">
        <v>128</v>
      </c>
      <c r="V52" s="5">
        <v>1.398631963111082E-3</v>
      </c>
      <c r="W52" s="4">
        <v>35</v>
      </c>
      <c r="X52" s="5">
        <v>1.2117435258274477E-3</v>
      </c>
      <c r="Y52" s="4">
        <v>20</v>
      </c>
      <c r="Z52" s="5">
        <v>2.051702913418137E-3</v>
      </c>
      <c r="AA52" s="3">
        <v>1604</v>
      </c>
      <c r="AB52" s="5">
        <v>2.0644111730463064E-3</v>
      </c>
    </row>
    <row r="53" spans="2:28" ht="9.6" x14ac:dyDescent="0.2">
      <c r="B53" s="4" t="s">
        <v>61</v>
      </c>
      <c r="C53" s="4">
        <v>2</v>
      </c>
      <c r="D53" s="5">
        <v>7.9258143774272807E-5</v>
      </c>
      <c r="E53" s="4">
        <v>8</v>
      </c>
      <c r="F53" s="5">
        <v>2.0098482564566376E-4</v>
      </c>
      <c r="G53" s="4"/>
      <c r="H53" s="5">
        <v>0</v>
      </c>
      <c r="I53" s="4">
        <v>30</v>
      </c>
      <c r="J53" s="5">
        <v>4.0922111580957577E-4</v>
      </c>
      <c r="K53" s="4">
        <v>314</v>
      </c>
      <c r="L53" s="5">
        <v>3.2873040965671753E-3</v>
      </c>
      <c r="M53" s="4">
        <v>549</v>
      </c>
      <c r="N53" s="5">
        <v>6.1733948049027326E-3</v>
      </c>
      <c r="O53" s="4">
        <v>488</v>
      </c>
      <c r="P53" s="5">
        <v>5.140413339793962E-3</v>
      </c>
      <c r="Q53" s="4">
        <v>98</v>
      </c>
      <c r="R53" s="5">
        <v>1.1017053949838678E-3</v>
      </c>
      <c r="S53" s="4">
        <v>460</v>
      </c>
      <c r="T53" s="5">
        <v>5.6724994759103746E-3</v>
      </c>
      <c r="U53" s="4">
        <v>663</v>
      </c>
      <c r="V53" s="5">
        <v>7.2444764964269322E-3</v>
      </c>
      <c r="W53" s="4">
        <v>131</v>
      </c>
      <c r="X53" s="5">
        <v>4.5353829109541612E-3</v>
      </c>
      <c r="Y53" s="4">
        <v>12</v>
      </c>
      <c r="Z53" s="5">
        <v>1.2310217480508822E-3</v>
      </c>
      <c r="AA53" s="3">
        <v>2755</v>
      </c>
      <c r="AB53" s="5">
        <v>3.5457935048270411E-3</v>
      </c>
    </row>
    <row r="54" spans="2:28" ht="9.6" x14ac:dyDescent="0.2">
      <c r="B54" s="4" t="s">
        <v>62</v>
      </c>
      <c r="C54" s="4">
        <v>0</v>
      </c>
      <c r="D54" s="5">
        <v>0</v>
      </c>
      <c r="E54" s="4">
        <v>14</v>
      </c>
      <c r="F54" s="5">
        <v>3.5172344487991158E-4</v>
      </c>
      <c r="G54" s="4"/>
      <c r="H54" s="5">
        <v>0</v>
      </c>
      <c r="I54" s="4"/>
      <c r="J54" s="5">
        <v>0</v>
      </c>
      <c r="K54" s="4">
        <v>2</v>
      </c>
      <c r="L54" s="5">
        <v>2.093824265329411E-5</v>
      </c>
      <c r="M54" s="4">
        <v>72</v>
      </c>
      <c r="N54" s="5">
        <v>8.0962554818396492E-4</v>
      </c>
      <c r="O54" s="4">
        <v>86</v>
      </c>
      <c r="P54" s="5">
        <v>9.0589251479975561E-4</v>
      </c>
      <c r="Q54" s="4">
        <v>113</v>
      </c>
      <c r="R54" s="5">
        <v>1.2703337717671129E-3</v>
      </c>
      <c r="S54" s="4">
        <v>4</v>
      </c>
      <c r="T54" s="5">
        <v>4.9326082399220647E-5</v>
      </c>
      <c r="U54" s="4">
        <v>8</v>
      </c>
      <c r="V54" s="5">
        <v>8.7414497694442625E-5</v>
      </c>
      <c r="W54" s="4"/>
      <c r="X54" s="5">
        <v>0</v>
      </c>
      <c r="Y54" s="4">
        <v>2</v>
      </c>
      <c r="Z54" s="5">
        <v>2.051702913418137E-4</v>
      </c>
      <c r="AA54" s="3">
        <v>301</v>
      </c>
      <c r="AB54" s="5">
        <v>3.873988547923555E-4</v>
      </c>
    </row>
    <row r="55" spans="2:28" ht="9.6" x14ac:dyDescent="0.2">
      <c r="B55" s="4" t="s">
        <v>63</v>
      </c>
      <c r="C55" s="4">
        <v>79</v>
      </c>
      <c r="D55" s="5">
        <v>3.1306966790837758E-3</v>
      </c>
      <c r="E55" s="4">
        <v>54</v>
      </c>
      <c r="F55" s="5">
        <v>1.3566475731082302E-3</v>
      </c>
      <c r="G55" s="4">
        <v>9</v>
      </c>
      <c r="H55" s="5">
        <v>1.5241320914479255E-4</v>
      </c>
      <c r="I55" s="4">
        <v>103</v>
      </c>
      <c r="J55" s="5">
        <v>1.4049924976128768E-3</v>
      </c>
      <c r="K55" s="4">
        <v>1264</v>
      </c>
      <c r="L55" s="5">
        <v>1.3232969356881877E-2</v>
      </c>
      <c r="M55" s="4">
        <v>290</v>
      </c>
      <c r="N55" s="5">
        <v>3.2609917912965252E-3</v>
      </c>
      <c r="O55" s="4">
        <v>425</v>
      </c>
      <c r="P55" s="5">
        <v>4.4767944045336757E-3</v>
      </c>
      <c r="Q55" s="4">
        <v>251</v>
      </c>
      <c r="R55" s="5">
        <v>2.8217148381729676E-3</v>
      </c>
      <c r="S55" s="4">
        <v>331</v>
      </c>
      <c r="T55" s="5">
        <v>4.0817333185355084E-3</v>
      </c>
      <c r="U55" s="4">
        <v>161</v>
      </c>
      <c r="V55" s="5">
        <v>1.7592167661006578E-3</v>
      </c>
      <c r="W55" s="4">
        <v>31</v>
      </c>
      <c r="X55" s="5">
        <v>1.073258551447168E-3</v>
      </c>
      <c r="Y55" s="4">
        <v>1</v>
      </c>
      <c r="Z55" s="5">
        <v>1.0258514567090685E-4</v>
      </c>
      <c r="AA55" s="3">
        <v>2999</v>
      </c>
      <c r="AB55" s="5">
        <v>3.8598311146919406E-3</v>
      </c>
    </row>
    <row r="56" spans="2:28" ht="9.6" x14ac:dyDescent="0.2">
      <c r="B56" s="4" t="s">
        <v>64</v>
      </c>
      <c r="C56" s="4">
        <v>1</v>
      </c>
      <c r="D56" s="5">
        <v>3.9629071887136404E-5</v>
      </c>
      <c r="E56" s="4"/>
      <c r="F56" s="5">
        <v>0</v>
      </c>
      <c r="G56" s="4"/>
      <c r="H56" s="5">
        <v>0</v>
      </c>
      <c r="I56" s="4">
        <v>10</v>
      </c>
      <c r="J56" s="5">
        <v>1.3640703860319192E-4</v>
      </c>
      <c r="K56" s="4">
        <v>8</v>
      </c>
      <c r="L56" s="5">
        <v>8.3752970613176441E-5</v>
      </c>
      <c r="M56" s="4"/>
      <c r="N56" s="5">
        <v>0</v>
      </c>
      <c r="O56" s="4">
        <v>5</v>
      </c>
      <c r="P56" s="5">
        <v>5.2668169465102071E-5</v>
      </c>
      <c r="Q56" s="4">
        <v>4</v>
      </c>
      <c r="R56" s="5">
        <v>4.4967567142198688E-5</v>
      </c>
      <c r="S56" s="4">
        <v>3</v>
      </c>
      <c r="T56" s="5">
        <v>3.6994561799415486E-5</v>
      </c>
      <c r="U56" s="4"/>
      <c r="V56" s="5">
        <v>0</v>
      </c>
      <c r="W56" s="4"/>
      <c r="X56" s="5">
        <v>0</v>
      </c>
      <c r="Y56" s="4"/>
      <c r="Z56" s="5">
        <v>0</v>
      </c>
      <c r="AA56" s="3">
        <v>31</v>
      </c>
      <c r="AB56" s="5">
        <v>3.989822092545854E-5</v>
      </c>
    </row>
    <row r="57" spans="2:28" ht="9.6" x14ac:dyDescent="0.2">
      <c r="B57" s="4" t="s">
        <v>65</v>
      </c>
      <c r="C57" s="4">
        <v>26</v>
      </c>
      <c r="D57" s="5">
        <v>1.0303558690655465E-3</v>
      </c>
      <c r="E57" s="4">
        <v>142</v>
      </c>
      <c r="F57" s="5">
        <v>3.5674806552105317E-3</v>
      </c>
      <c r="G57" s="4">
        <v>23</v>
      </c>
      <c r="H57" s="5">
        <v>3.8950042337002538E-4</v>
      </c>
      <c r="I57" s="4">
        <v>533</v>
      </c>
      <c r="J57" s="5">
        <v>7.2704951575501293E-3</v>
      </c>
      <c r="K57" s="4">
        <v>137</v>
      </c>
      <c r="L57" s="5">
        <v>1.4342696217506464E-3</v>
      </c>
      <c r="M57" s="4">
        <v>1091</v>
      </c>
      <c r="N57" s="5">
        <v>1.2268076014843135E-2</v>
      </c>
      <c r="O57" s="4">
        <v>857</v>
      </c>
      <c r="P57" s="5">
        <v>9.0273242463184949E-3</v>
      </c>
      <c r="Q57" s="4">
        <v>1109</v>
      </c>
      <c r="R57" s="5">
        <v>1.2467257990174587E-2</v>
      </c>
      <c r="S57" s="4">
        <v>803</v>
      </c>
      <c r="T57" s="5">
        <v>9.9022110416435456E-3</v>
      </c>
      <c r="U57" s="4">
        <v>50</v>
      </c>
      <c r="V57" s="5">
        <v>5.4634061059026637E-4</v>
      </c>
      <c r="W57" s="4">
        <v>10</v>
      </c>
      <c r="X57" s="5">
        <v>3.4621243595069935E-4</v>
      </c>
      <c r="Y57" s="4">
        <v>271</v>
      </c>
      <c r="Z57" s="5">
        <v>2.7800574476815759E-2</v>
      </c>
      <c r="AA57" s="3">
        <v>5052</v>
      </c>
      <c r="AB57" s="5">
        <v>6.5021229714650498E-3</v>
      </c>
    </row>
    <row r="58" spans="2:28" ht="9.6" x14ac:dyDescent="0.2">
      <c r="B58" s="4" t="s">
        <v>66</v>
      </c>
      <c r="C58" s="4">
        <v>1440</v>
      </c>
      <c r="D58" s="5">
        <v>5.7065863517476417E-2</v>
      </c>
      <c r="E58" s="4">
        <v>1642</v>
      </c>
      <c r="F58" s="5">
        <v>4.1252135463772488E-2</v>
      </c>
      <c r="G58" s="4">
        <v>1973</v>
      </c>
      <c r="H58" s="5">
        <v>3.3412362404741741E-2</v>
      </c>
      <c r="I58" s="4">
        <v>8368</v>
      </c>
      <c r="J58" s="5">
        <v>0.114145409903151</v>
      </c>
      <c r="K58" s="4">
        <v>27565</v>
      </c>
      <c r="L58" s="5">
        <v>0.28858132936902609</v>
      </c>
      <c r="M58" s="4">
        <v>36730</v>
      </c>
      <c r="N58" s="5">
        <v>0.41302147756662544</v>
      </c>
      <c r="O58" s="4">
        <v>26707</v>
      </c>
      <c r="P58" s="5">
        <v>0.28132176038089618</v>
      </c>
      <c r="Q58" s="4">
        <v>28613</v>
      </c>
      <c r="R58" s="5">
        <v>0.32166424965993279</v>
      </c>
      <c r="S58" s="4">
        <v>27782</v>
      </c>
      <c r="T58" s="5">
        <v>0.34259430530378698</v>
      </c>
      <c r="U58" s="4">
        <v>10781</v>
      </c>
      <c r="V58" s="5">
        <v>0.11780196245547324</v>
      </c>
      <c r="W58" s="4">
        <v>1117</v>
      </c>
      <c r="X58" s="5">
        <v>3.8671929095693114E-2</v>
      </c>
      <c r="Y58" s="4">
        <v>838</v>
      </c>
      <c r="Z58" s="5">
        <v>8.5966352072219948E-2</v>
      </c>
      <c r="AA58" s="3">
        <v>173556</v>
      </c>
      <c r="AB58" s="5">
        <v>0.22337340744964138</v>
      </c>
    </row>
    <row r="59" spans="2:28" ht="9.6" x14ac:dyDescent="0.2">
      <c r="B59" s="4" t="s">
        <v>90</v>
      </c>
      <c r="C59" s="4">
        <v>0</v>
      </c>
      <c r="D59" s="5">
        <v>0</v>
      </c>
      <c r="E59" s="4"/>
      <c r="F59" s="5">
        <v>0</v>
      </c>
      <c r="G59" s="4"/>
      <c r="H59" s="5">
        <v>0</v>
      </c>
      <c r="I59" s="4"/>
      <c r="J59" s="5">
        <v>0</v>
      </c>
      <c r="K59" s="4">
        <v>5</v>
      </c>
      <c r="L59" s="5">
        <v>5.2345606633235271E-5</v>
      </c>
      <c r="M59" s="4">
        <v>8</v>
      </c>
      <c r="N59" s="5">
        <v>8.9958394242662762E-5</v>
      </c>
      <c r="O59" s="4">
        <v>8</v>
      </c>
      <c r="P59" s="5">
        <v>8.4269071144163317E-5</v>
      </c>
      <c r="Q59" s="4">
        <v>10</v>
      </c>
      <c r="R59" s="5">
        <v>1.1241891785549672E-4</v>
      </c>
      <c r="S59" s="4">
        <v>8</v>
      </c>
      <c r="T59" s="5">
        <v>9.8652164798441295E-5</v>
      </c>
      <c r="U59" s="4">
        <v>2</v>
      </c>
      <c r="V59" s="5">
        <v>2.1853624423610656E-5</v>
      </c>
      <c r="W59" s="4">
        <v>3</v>
      </c>
      <c r="X59" s="5">
        <v>1.038637307852098E-4</v>
      </c>
      <c r="Y59" s="4"/>
      <c r="Z59" s="5">
        <v>0</v>
      </c>
      <c r="AA59" s="3">
        <v>44</v>
      </c>
      <c r="AB59" s="5">
        <v>5.662973292645728E-5</v>
      </c>
    </row>
    <row r="60" spans="2:28" ht="9.6" x14ac:dyDescent="0.2">
      <c r="B60" s="4" t="s">
        <v>91</v>
      </c>
      <c r="C60" s="4">
        <v>0</v>
      </c>
      <c r="D60" s="5">
        <v>0</v>
      </c>
      <c r="E60" s="4">
        <v>6</v>
      </c>
      <c r="F60" s="5">
        <v>1.5073861923424781E-4</v>
      </c>
      <c r="G60" s="4"/>
      <c r="H60" s="5">
        <v>0</v>
      </c>
      <c r="I60" s="4">
        <v>10</v>
      </c>
      <c r="J60" s="5">
        <v>1.3640703860319192E-4</v>
      </c>
      <c r="K60" s="4">
        <v>4</v>
      </c>
      <c r="L60" s="5">
        <v>4.1876485306588221E-5</v>
      </c>
      <c r="M60" s="4">
        <v>15</v>
      </c>
      <c r="N60" s="5">
        <v>1.686719892049927E-4</v>
      </c>
      <c r="O60" s="4">
        <v>77</v>
      </c>
      <c r="P60" s="5">
        <v>8.1108980976257186E-4</v>
      </c>
      <c r="Q60" s="4">
        <v>167</v>
      </c>
      <c r="R60" s="5">
        <v>1.8773959281867952E-3</v>
      </c>
      <c r="S60" s="4">
        <v>43</v>
      </c>
      <c r="T60" s="5">
        <v>5.3025538579162194E-4</v>
      </c>
      <c r="U60" s="4">
        <v>67</v>
      </c>
      <c r="V60" s="5">
        <v>7.3209641819095702E-4</v>
      </c>
      <c r="W60" s="4"/>
      <c r="X60" s="5">
        <v>0</v>
      </c>
      <c r="Y60" s="4">
        <v>51</v>
      </c>
      <c r="Z60" s="5">
        <v>5.2318424292162498E-3</v>
      </c>
      <c r="AA60" s="3">
        <v>440</v>
      </c>
      <c r="AB60" s="5">
        <v>5.6629732926457286E-4</v>
      </c>
    </row>
    <row r="61" spans="2:28" ht="9.6" x14ac:dyDescent="0.2">
      <c r="B61" s="4" t="s">
        <v>67</v>
      </c>
      <c r="C61" s="4">
        <v>12</v>
      </c>
      <c r="D61" s="5">
        <v>4.7554886264563684E-4</v>
      </c>
      <c r="E61" s="4">
        <v>8</v>
      </c>
      <c r="F61" s="5">
        <v>2.0098482564566376E-4</v>
      </c>
      <c r="G61" s="4">
        <v>52</v>
      </c>
      <c r="H61" s="5">
        <v>8.8060965283657915E-4</v>
      </c>
      <c r="I61" s="4">
        <v>16</v>
      </c>
      <c r="J61" s="5">
        <v>2.1825126176510708E-4</v>
      </c>
      <c r="K61" s="4">
        <v>15</v>
      </c>
      <c r="L61" s="5">
        <v>1.5703681989970582E-4</v>
      </c>
      <c r="M61" s="4">
        <v>30</v>
      </c>
      <c r="N61" s="5">
        <v>3.3734397840998539E-4</v>
      </c>
      <c r="O61" s="4">
        <v>39</v>
      </c>
      <c r="P61" s="5">
        <v>4.1081172182779618E-4</v>
      </c>
      <c r="Q61" s="4">
        <v>64</v>
      </c>
      <c r="R61" s="5">
        <v>7.19481074275179E-4</v>
      </c>
      <c r="S61" s="4">
        <v>14</v>
      </c>
      <c r="T61" s="5">
        <v>1.7264128839727228E-4</v>
      </c>
      <c r="U61" s="4">
        <v>69</v>
      </c>
      <c r="V61" s="5">
        <v>7.5395004261456767E-4</v>
      </c>
      <c r="W61" s="4">
        <v>26</v>
      </c>
      <c r="X61" s="5">
        <v>9.0015233347181828E-4</v>
      </c>
      <c r="Y61" s="4">
        <v>9</v>
      </c>
      <c r="Z61" s="5">
        <v>9.2326631103816165E-4</v>
      </c>
      <c r="AA61" s="3">
        <v>354</v>
      </c>
      <c r="AB61" s="5">
        <v>4.5561194218104268E-4</v>
      </c>
    </row>
    <row r="62" spans="2:28" ht="9.6" x14ac:dyDescent="0.2">
      <c r="B62" s="4" t="s">
        <v>68</v>
      </c>
      <c r="C62" s="4">
        <v>0</v>
      </c>
      <c r="D62" s="5">
        <v>0</v>
      </c>
      <c r="E62" s="4"/>
      <c r="F62" s="5">
        <v>0</v>
      </c>
      <c r="G62" s="4"/>
      <c r="H62" s="5">
        <v>0</v>
      </c>
      <c r="I62" s="4"/>
      <c r="J62" s="5">
        <v>0</v>
      </c>
      <c r="K62" s="4"/>
      <c r="L62" s="5">
        <v>0</v>
      </c>
      <c r="M62" s="4">
        <v>4</v>
      </c>
      <c r="N62" s="5">
        <v>4.4979197121331381E-5</v>
      </c>
      <c r="O62" s="4">
        <v>10</v>
      </c>
      <c r="P62" s="5">
        <v>1.0533633893020414E-4</v>
      </c>
      <c r="Q62" s="4">
        <v>14</v>
      </c>
      <c r="R62" s="5">
        <v>1.5738648499769541E-4</v>
      </c>
      <c r="S62" s="4">
        <v>10</v>
      </c>
      <c r="T62" s="5">
        <v>1.2331520599805163E-4</v>
      </c>
      <c r="U62" s="4">
        <v>2</v>
      </c>
      <c r="V62" s="5">
        <v>2.1853624423610656E-5</v>
      </c>
      <c r="W62" s="4">
        <v>14</v>
      </c>
      <c r="X62" s="5">
        <v>4.8469741033097907E-4</v>
      </c>
      <c r="Y62" s="4"/>
      <c r="Z62" s="5">
        <v>0</v>
      </c>
      <c r="AA62" s="3">
        <v>54</v>
      </c>
      <c r="AB62" s="5">
        <v>6.9500126773379387E-5</v>
      </c>
    </row>
    <row r="63" spans="2:28" ht="9.6" x14ac:dyDescent="0.2">
      <c r="B63" s="4" t="s">
        <v>69</v>
      </c>
      <c r="C63" s="4">
        <v>30</v>
      </c>
      <c r="D63" s="5">
        <v>1.188872156614092E-3</v>
      </c>
      <c r="E63" s="4">
        <v>6</v>
      </c>
      <c r="F63" s="5">
        <v>1.5073861923424781E-4</v>
      </c>
      <c r="G63" s="4">
        <v>1</v>
      </c>
      <c r="H63" s="5">
        <v>1.6934801016088061E-5</v>
      </c>
      <c r="I63" s="4">
        <v>16</v>
      </c>
      <c r="J63" s="5">
        <v>2.1825126176510708E-4</v>
      </c>
      <c r="K63" s="4">
        <v>8</v>
      </c>
      <c r="L63" s="5">
        <v>8.3752970613176441E-5</v>
      </c>
      <c r="M63" s="4">
        <v>163</v>
      </c>
      <c r="N63" s="5">
        <v>1.8329022826942538E-3</v>
      </c>
      <c r="O63" s="4">
        <v>105</v>
      </c>
      <c r="P63" s="5">
        <v>1.1060315587671434E-3</v>
      </c>
      <c r="Q63" s="4">
        <v>85</v>
      </c>
      <c r="R63" s="5">
        <v>9.5556080177172219E-4</v>
      </c>
      <c r="S63" s="4">
        <v>50</v>
      </c>
      <c r="T63" s="5">
        <v>6.1657602999025808E-4</v>
      </c>
      <c r="U63" s="4">
        <v>115</v>
      </c>
      <c r="V63" s="5">
        <v>1.2565834043576126E-3</v>
      </c>
      <c r="W63" s="4">
        <v>29</v>
      </c>
      <c r="X63" s="5">
        <v>1.004016064257028E-3</v>
      </c>
      <c r="Y63" s="4">
        <v>17</v>
      </c>
      <c r="Z63" s="5">
        <v>1.7439474764054165E-3</v>
      </c>
      <c r="AA63" s="3">
        <v>625</v>
      </c>
      <c r="AB63" s="5">
        <v>8.0439961543263185E-4</v>
      </c>
    </row>
    <row r="64" spans="2:28" ht="9.6" x14ac:dyDescent="0.2">
      <c r="B64" s="4" t="s">
        <v>70</v>
      </c>
      <c r="C64" s="4">
        <v>0</v>
      </c>
      <c r="D64" s="5">
        <v>0</v>
      </c>
      <c r="E64" s="4"/>
      <c r="F64" s="5">
        <v>0</v>
      </c>
      <c r="G64" s="4"/>
      <c r="H64" s="5">
        <v>0</v>
      </c>
      <c r="I64" s="4"/>
      <c r="J64" s="5">
        <v>0</v>
      </c>
      <c r="K64" s="4"/>
      <c r="L64" s="5">
        <v>0</v>
      </c>
      <c r="M64" s="4"/>
      <c r="N64" s="5">
        <v>0</v>
      </c>
      <c r="O64" s="4"/>
      <c r="P64" s="5">
        <v>0</v>
      </c>
      <c r="Q64" s="4"/>
      <c r="R64" s="5">
        <v>0</v>
      </c>
      <c r="S64" s="4"/>
      <c r="T64" s="5">
        <v>0</v>
      </c>
      <c r="U64" s="4"/>
      <c r="V64" s="5">
        <v>0</v>
      </c>
      <c r="W64" s="4"/>
      <c r="X64" s="5">
        <v>0</v>
      </c>
      <c r="Y64" s="4"/>
      <c r="Z64" s="5">
        <v>0</v>
      </c>
      <c r="AA64" s="3">
        <v>0</v>
      </c>
      <c r="AB64" s="5">
        <v>0</v>
      </c>
    </row>
    <row r="65" spans="2:28" ht="9.6" x14ac:dyDescent="0.2">
      <c r="B65" s="4" t="s">
        <v>71</v>
      </c>
      <c r="C65" s="4">
        <v>0</v>
      </c>
      <c r="D65" s="5">
        <v>0</v>
      </c>
      <c r="E65" s="4"/>
      <c r="F65" s="5">
        <v>0</v>
      </c>
      <c r="G65" s="4"/>
      <c r="H65" s="5">
        <v>0</v>
      </c>
      <c r="I65" s="4"/>
      <c r="J65" s="5">
        <v>0</v>
      </c>
      <c r="K65" s="4">
        <v>4</v>
      </c>
      <c r="L65" s="5">
        <v>4.1876485306588221E-5</v>
      </c>
      <c r="M65" s="4"/>
      <c r="N65" s="5">
        <v>0</v>
      </c>
      <c r="O65" s="4">
        <v>10</v>
      </c>
      <c r="P65" s="5">
        <v>1.0533633893020414E-4</v>
      </c>
      <c r="Q65" s="4">
        <v>8</v>
      </c>
      <c r="R65" s="5">
        <v>8.9935134284397375E-5</v>
      </c>
      <c r="S65" s="4">
        <v>3</v>
      </c>
      <c r="T65" s="5">
        <v>3.6994561799415486E-5</v>
      </c>
      <c r="U65" s="4">
        <v>1</v>
      </c>
      <c r="V65" s="5">
        <v>1.0926812211805328E-5</v>
      </c>
      <c r="W65" s="4"/>
      <c r="X65" s="5">
        <v>0</v>
      </c>
      <c r="Y65" s="4"/>
      <c r="Z65" s="5">
        <v>0</v>
      </c>
      <c r="AA65" s="3">
        <v>26</v>
      </c>
      <c r="AB65" s="5">
        <v>3.3463024001997487E-5</v>
      </c>
    </row>
    <row r="66" spans="2:28" ht="9.6" x14ac:dyDescent="0.2">
      <c r="B66" s="4" t="s">
        <v>72</v>
      </c>
      <c r="C66" s="4">
        <v>0</v>
      </c>
      <c r="D66" s="5">
        <v>0</v>
      </c>
      <c r="E66" s="4"/>
      <c r="F66" s="5">
        <v>0</v>
      </c>
      <c r="G66" s="4"/>
      <c r="H66" s="5">
        <v>0</v>
      </c>
      <c r="I66" s="4"/>
      <c r="J66" s="5">
        <v>0</v>
      </c>
      <c r="K66" s="4">
        <v>1</v>
      </c>
      <c r="L66" s="5">
        <v>1.0469121326647055E-5</v>
      </c>
      <c r="M66" s="4"/>
      <c r="N66" s="5">
        <v>0</v>
      </c>
      <c r="O66" s="4"/>
      <c r="P66" s="5">
        <v>0</v>
      </c>
      <c r="Q66" s="4"/>
      <c r="R66" s="5">
        <v>0</v>
      </c>
      <c r="S66" s="4"/>
      <c r="T66" s="5">
        <v>0</v>
      </c>
      <c r="U66" s="4"/>
      <c r="V66" s="5">
        <v>0</v>
      </c>
      <c r="W66" s="4">
        <v>5</v>
      </c>
      <c r="X66" s="5">
        <v>1.7310621797534968E-4</v>
      </c>
      <c r="Y66" s="4"/>
      <c r="Z66" s="5">
        <v>0</v>
      </c>
      <c r="AA66" s="3">
        <v>6</v>
      </c>
      <c r="AB66" s="5">
        <v>7.722236308153265E-6</v>
      </c>
    </row>
    <row r="67" spans="2:28" ht="9.6" x14ac:dyDescent="0.2">
      <c r="B67" s="4" t="s">
        <v>73</v>
      </c>
      <c r="C67" s="4">
        <v>0</v>
      </c>
      <c r="D67" s="5">
        <v>0</v>
      </c>
      <c r="E67" s="4"/>
      <c r="F67" s="5">
        <v>0</v>
      </c>
      <c r="G67" s="4"/>
      <c r="H67" s="5">
        <v>0</v>
      </c>
      <c r="I67" s="4">
        <v>5</v>
      </c>
      <c r="J67" s="5">
        <v>6.8203519301595958E-5</v>
      </c>
      <c r="K67" s="4">
        <v>2</v>
      </c>
      <c r="L67" s="5">
        <v>2.093824265329411E-5</v>
      </c>
      <c r="M67" s="4">
        <v>2</v>
      </c>
      <c r="N67" s="5">
        <v>2.248959856066569E-5</v>
      </c>
      <c r="O67" s="4">
        <v>2</v>
      </c>
      <c r="P67" s="5">
        <v>2.1067267786040829E-5</v>
      </c>
      <c r="Q67" s="4">
        <v>3</v>
      </c>
      <c r="R67" s="5">
        <v>3.3725675356649016E-5</v>
      </c>
      <c r="S67" s="4">
        <v>12</v>
      </c>
      <c r="T67" s="5">
        <v>1.4797824719766194E-4</v>
      </c>
      <c r="U67" s="4"/>
      <c r="V67" s="5">
        <v>0</v>
      </c>
      <c r="W67" s="4">
        <v>2</v>
      </c>
      <c r="X67" s="5">
        <v>6.9242487190139873E-5</v>
      </c>
      <c r="Y67" s="4"/>
      <c r="Z67" s="5">
        <v>0</v>
      </c>
      <c r="AA67" s="3">
        <v>28</v>
      </c>
      <c r="AB67" s="5">
        <v>3.6037102771381907E-5</v>
      </c>
    </row>
    <row r="68" spans="2:28" ht="9.6" x14ac:dyDescent="0.2">
      <c r="B68" s="4" t="s">
        <v>74</v>
      </c>
      <c r="C68" s="4">
        <v>112</v>
      </c>
      <c r="D68" s="5">
        <v>4.4384560513592774E-3</v>
      </c>
      <c r="E68" s="4">
        <v>155</v>
      </c>
      <c r="F68" s="5">
        <v>3.8940809968847352E-3</v>
      </c>
      <c r="G68" s="4">
        <v>39</v>
      </c>
      <c r="H68" s="5">
        <v>6.6045723962743436E-4</v>
      </c>
      <c r="I68" s="4">
        <v>799</v>
      </c>
      <c r="J68" s="5">
        <v>1.0898922384395035E-2</v>
      </c>
      <c r="K68" s="4">
        <v>1078</v>
      </c>
      <c r="L68" s="5">
        <v>1.1285712790125526E-2</v>
      </c>
      <c r="M68" s="4">
        <v>1155</v>
      </c>
      <c r="N68" s="5">
        <v>1.2987743168784437E-2</v>
      </c>
      <c r="O68" s="4">
        <v>1272</v>
      </c>
      <c r="P68" s="5">
        <v>1.3398782311921967E-2</v>
      </c>
      <c r="Q68" s="4">
        <v>1019</v>
      </c>
      <c r="R68" s="5">
        <v>1.1455487729475116E-2</v>
      </c>
      <c r="S68" s="4">
        <v>668</v>
      </c>
      <c r="T68" s="5">
        <v>8.2374557606698477E-3</v>
      </c>
      <c r="U68" s="4">
        <v>331</v>
      </c>
      <c r="V68" s="5">
        <v>3.6167748421075635E-3</v>
      </c>
      <c r="W68" s="4">
        <v>145</v>
      </c>
      <c r="X68" s="5">
        <v>5.0200803212851405E-3</v>
      </c>
      <c r="Y68" s="4">
        <v>126</v>
      </c>
      <c r="Z68" s="5">
        <v>1.2925728354534264E-2</v>
      </c>
      <c r="AA68" s="3">
        <v>6899</v>
      </c>
      <c r="AB68" s="5">
        <v>8.8792847149915637E-3</v>
      </c>
    </row>
    <row r="69" spans="2:28" ht="9.6" x14ac:dyDescent="0.2">
      <c r="B69" s="4" t="s">
        <v>76</v>
      </c>
      <c r="C69" s="4">
        <v>35</v>
      </c>
      <c r="D69" s="5">
        <v>1.387017516049774E-3</v>
      </c>
      <c r="E69" s="4">
        <v>2</v>
      </c>
      <c r="F69" s="5">
        <v>5.024620641141594E-5</v>
      </c>
      <c r="G69" s="4">
        <v>5</v>
      </c>
      <c r="H69" s="5">
        <v>8.467400508044031E-5</v>
      </c>
      <c r="I69" s="4">
        <v>7</v>
      </c>
      <c r="J69" s="5">
        <v>9.5484927022234349E-5</v>
      </c>
      <c r="K69" s="4">
        <v>12</v>
      </c>
      <c r="L69" s="5">
        <v>1.2562945591976466E-4</v>
      </c>
      <c r="M69" s="4">
        <v>16</v>
      </c>
      <c r="N69" s="5">
        <v>1.7991678848532552E-4</v>
      </c>
      <c r="O69" s="4">
        <v>11</v>
      </c>
      <c r="P69" s="5">
        <v>1.1586997282322456E-4</v>
      </c>
      <c r="Q69" s="4">
        <v>41</v>
      </c>
      <c r="R69" s="5">
        <v>4.6091756320753658E-4</v>
      </c>
      <c r="S69" s="4">
        <v>8</v>
      </c>
      <c r="T69" s="5">
        <v>9.8652164798441295E-5</v>
      </c>
      <c r="U69" s="4">
        <v>75</v>
      </c>
      <c r="V69" s="5">
        <v>8.195109158853996E-4</v>
      </c>
      <c r="W69" s="4">
        <v>5</v>
      </c>
      <c r="X69" s="5">
        <v>1.7310621797534968E-4</v>
      </c>
      <c r="Y69" s="4">
        <v>11</v>
      </c>
      <c r="Z69" s="5">
        <v>1.1284366023799754E-3</v>
      </c>
      <c r="AA69" s="3">
        <v>228</v>
      </c>
      <c r="AB69" s="5">
        <v>2.9344497970982408E-4</v>
      </c>
    </row>
    <row r="70" spans="2:28" ht="9.6" x14ac:dyDescent="0.2">
      <c r="B70" s="4" t="s">
        <v>77</v>
      </c>
      <c r="C70" s="1">
        <v>179</v>
      </c>
      <c r="D70" s="5">
        <v>7.0936038677974159E-3</v>
      </c>
      <c r="E70" s="4">
        <v>109</v>
      </c>
      <c r="F70" s="5">
        <v>2.7384182494221685E-3</v>
      </c>
      <c r="G70" s="4">
        <v>165</v>
      </c>
      <c r="H70" s="5">
        <v>2.7942421676545302E-3</v>
      </c>
      <c r="I70" s="4">
        <v>426</v>
      </c>
      <c r="J70" s="5">
        <v>5.810939844495976E-3</v>
      </c>
      <c r="K70" s="4">
        <v>233</v>
      </c>
      <c r="L70" s="5">
        <v>2.4393052691087636E-3</v>
      </c>
      <c r="M70" s="4">
        <v>429</v>
      </c>
      <c r="N70" s="5">
        <v>4.8240188912627912E-3</v>
      </c>
      <c r="O70" s="4">
        <v>969</v>
      </c>
      <c r="P70" s="5">
        <v>1.0207091242336781E-2</v>
      </c>
      <c r="Q70" s="4">
        <v>847</v>
      </c>
      <c r="R70" s="5">
        <v>9.5218823423605728E-3</v>
      </c>
      <c r="S70" s="4">
        <v>227</v>
      </c>
      <c r="T70" s="5">
        <v>2.7992551761557719E-3</v>
      </c>
      <c r="U70" s="4">
        <v>409</v>
      </c>
      <c r="V70" s="5">
        <v>4.4690661946283792E-3</v>
      </c>
      <c r="W70" s="4">
        <v>236</v>
      </c>
      <c r="X70" s="5">
        <v>8.170613488436505E-3</v>
      </c>
      <c r="Y70" s="4">
        <v>44</v>
      </c>
      <c r="Z70" s="5">
        <v>4.5137464095199014E-3</v>
      </c>
      <c r="AA70" s="3">
        <v>4273</v>
      </c>
      <c r="AB70" s="5">
        <v>5.4995192907898172E-3</v>
      </c>
    </row>
    <row r="71" spans="2:28" ht="9.6" x14ac:dyDescent="0.2">
      <c r="B71" s="4"/>
      <c r="C71" s="4"/>
      <c r="D71" s="5"/>
      <c r="E71" s="4"/>
      <c r="F71" s="5"/>
      <c r="G71" s="4"/>
      <c r="H71" s="5"/>
      <c r="I71" s="4"/>
      <c r="J71" s="5"/>
      <c r="K71" s="4"/>
      <c r="L71" s="4"/>
      <c r="M71" s="4"/>
      <c r="N71" s="5"/>
      <c r="O71" s="4"/>
      <c r="P71" s="5"/>
      <c r="Q71" s="4"/>
      <c r="R71" s="5"/>
      <c r="S71" s="4"/>
      <c r="T71" s="5"/>
      <c r="U71" s="4"/>
      <c r="V71" s="5"/>
      <c r="W71" s="4"/>
      <c r="X71" s="4"/>
      <c r="Y71" s="4"/>
      <c r="Z71" s="4"/>
      <c r="AA71" s="3"/>
      <c r="AB71" s="7"/>
    </row>
    <row r="72" spans="2:28" ht="9.6" x14ac:dyDescent="0.2">
      <c r="B72" s="4" t="s">
        <v>78</v>
      </c>
      <c r="C72" s="4">
        <v>25234</v>
      </c>
      <c r="D72" s="5">
        <v>0.68973623069564027</v>
      </c>
      <c r="E72" s="4">
        <v>39804</v>
      </c>
      <c r="F72" s="5">
        <v>0.7842071044387966</v>
      </c>
      <c r="G72" s="4">
        <v>59050</v>
      </c>
      <c r="H72" s="5">
        <v>0.91116700356442981</v>
      </c>
      <c r="I72" s="4">
        <v>73310</v>
      </c>
      <c r="J72" s="5">
        <v>0.83272752055977095</v>
      </c>
      <c r="K72" s="4">
        <v>95519</v>
      </c>
      <c r="L72" s="5">
        <v>0.84777669299724856</v>
      </c>
      <c r="M72" s="4">
        <v>88930</v>
      </c>
      <c r="N72" s="5">
        <v>0.83346610558674405</v>
      </c>
      <c r="O72" s="4">
        <v>94934</v>
      </c>
      <c r="P72" s="5">
        <v>0.81104124662543142</v>
      </c>
      <c r="Q72" s="4">
        <v>88953</v>
      </c>
      <c r="R72" s="5">
        <v>0.80603303763172918</v>
      </c>
      <c r="S72" s="4">
        <v>81093</v>
      </c>
      <c r="T72" s="5">
        <v>0.76509326263550681</v>
      </c>
      <c r="U72" s="4">
        <v>91518</v>
      </c>
      <c r="V72" s="5">
        <v>0.94385429343454141</v>
      </c>
      <c r="W72" s="4">
        <v>28884</v>
      </c>
      <c r="X72" s="5">
        <v>0.63296298731181377</v>
      </c>
      <c r="Y72" s="4">
        <v>9748</v>
      </c>
      <c r="Z72" s="5">
        <v>0.47000964320154293</v>
      </c>
      <c r="AA72" s="3">
        <v>776977</v>
      </c>
      <c r="AB72" s="5">
        <v>0.81249013114208957</v>
      </c>
    </row>
    <row r="73" spans="2:28" ht="9.6" x14ac:dyDescent="0.2">
      <c r="B73" s="4" t="s">
        <v>79</v>
      </c>
      <c r="C73" s="4">
        <v>11351</v>
      </c>
      <c r="D73" s="5">
        <v>0.31026376930435973</v>
      </c>
      <c r="E73" s="4">
        <v>10953</v>
      </c>
      <c r="F73" s="5">
        <v>0.21579289556120337</v>
      </c>
      <c r="G73" s="4">
        <v>5757</v>
      </c>
      <c r="H73" s="5">
        <v>8.883299643557023E-2</v>
      </c>
      <c r="I73" s="4">
        <v>14726</v>
      </c>
      <c r="J73" s="5">
        <v>0.16727247944022899</v>
      </c>
      <c r="K73" s="4">
        <v>17151</v>
      </c>
      <c r="L73" s="5">
        <v>0.15222330700275138</v>
      </c>
      <c r="M73" s="4">
        <v>17769</v>
      </c>
      <c r="N73" s="5">
        <v>0.16653389441325597</v>
      </c>
      <c r="O73" s="4">
        <v>22118</v>
      </c>
      <c r="P73" s="5">
        <v>0.18895875337456858</v>
      </c>
      <c r="Q73" s="4">
        <v>21406</v>
      </c>
      <c r="R73" s="5">
        <v>0.19396696236827082</v>
      </c>
      <c r="S73" s="4">
        <v>24898</v>
      </c>
      <c r="T73" s="5">
        <v>0.23490673736449322</v>
      </c>
      <c r="U73" s="4">
        <v>5444</v>
      </c>
      <c r="V73" s="5">
        <v>5.6145706565458635E-2</v>
      </c>
      <c r="W73" s="4">
        <v>16749</v>
      </c>
      <c r="X73" s="5">
        <v>0.36703701268818617</v>
      </c>
      <c r="Y73" s="1">
        <v>10992</v>
      </c>
      <c r="Z73" s="5"/>
      <c r="AA73" s="3">
        <f>Y73+W73+U73+S73+Q73+O73+M73+K73+I73+G73+E73+C73</f>
        <v>179314</v>
      </c>
      <c r="AB73" s="7"/>
    </row>
    <row r="74" spans="2:28" ht="10.199999999999999" x14ac:dyDescent="0.2">
      <c r="B74" s="6" t="s">
        <v>80</v>
      </c>
      <c r="C74" s="6">
        <v>36585</v>
      </c>
      <c r="D74" s="7"/>
      <c r="E74" s="6">
        <v>50757</v>
      </c>
      <c r="F74" s="7"/>
      <c r="G74" s="6">
        <v>64807</v>
      </c>
      <c r="H74" s="4"/>
      <c r="I74" s="6">
        <v>88036</v>
      </c>
      <c r="J74" s="4"/>
      <c r="K74" s="6">
        <v>112670</v>
      </c>
      <c r="L74" s="4"/>
      <c r="M74" s="6">
        <v>106699</v>
      </c>
      <c r="N74" s="7"/>
      <c r="O74" s="6">
        <v>117052</v>
      </c>
      <c r="P74" s="7"/>
      <c r="Q74" s="6">
        <v>110359</v>
      </c>
      <c r="R74" s="7"/>
      <c r="S74" s="6">
        <v>105991</v>
      </c>
      <c r="T74" s="4"/>
      <c r="U74" s="6">
        <v>96962</v>
      </c>
      <c r="V74" s="4"/>
      <c r="W74" s="6">
        <v>45633</v>
      </c>
      <c r="X74" s="4"/>
      <c r="Y74" s="6">
        <v>20740</v>
      </c>
      <c r="Z74" s="7"/>
      <c r="AA74" s="6">
        <v>956291</v>
      </c>
      <c r="AB74" s="7"/>
    </row>
    <row r="75" spans="2:28" ht="9.6" x14ac:dyDescent="0.2"/>
  </sheetData>
  <mergeCells count="1">
    <mergeCell ref="B1:P1"/>
  </mergeCells>
  <pageMargins left="0.7" right="0.7" top="0.75" bottom="0.75" header="0.3" footer="0.3"/>
  <pageSetup paperSize="9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1D03-BC9E-4F57-AAFD-9A4751C3D5F6}">
  <dimension ref="A1:AD99"/>
  <sheetViews>
    <sheetView tabSelected="1" workbookViewId="0">
      <selection activeCell="B1" sqref="B1:AC1"/>
    </sheetView>
  </sheetViews>
  <sheetFormatPr defaultColWidth="5.6640625" defaultRowHeight="14.4" x14ac:dyDescent="0.3"/>
  <cols>
    <col min="1" max="1" width="3" bestFit="1" customWidth="1"/>
    <col min="2" max="2" width="10.33203125" bestFit="1" customWidth="1"/>
    <col min="3" max="3" width="6.88671875" bestFit="1" customWidth="1"/>
    <col min="4" max="4" width="6.44140625" style="168" bestFit="1" customWidth="1"/>
    <col min="5" max="5" width="7.6640625" bestFit="1" customWidth="1"/>
    <col min="6" max="6" width="6.88671875" bestFit="1" customWidth="1"/>
    <col min="7" max="7" width="6.44140625" style="168" bestFit="1" customWidth="1"/>
    <col min="8" max="8" width="7.6640625" bestFit="1" customWidth="1"/>
    <col min="9" max="9" width="6.88671875" bestFit="1" customWidth="1"/>
    <col min="10" max="10" width="6.44140625" bestFit="1" customWidth="1"/>
    <col min="11" max="11" width="7.6640625" bestFit="1" customWidth="1"/>
    <col min="12" max="12" width="6.88671875" bestFit="1" customWidth="1"/>
    <col min="13" max="13" width="6.44140625" bestFit="1" customWidth="1"/>
    <col min="14" max="14" width="7.6640625" bestFit="1" customWidth="1"/>
    <col min="15" max="15" width="6.88671875" bestFit="1" customWidth="1"/>
    <col min="16" max="16" width="6.44140625" bestFit="1" customWidth="1"/>
    <col min="17" max="17" width="7.6640625" bestFit="1" customWidth="1"/>
    <col min="18" max="18" width="5.77734375" bestFit="1" customWidth="1"/>
    <col min="19" max="19" width="6.44140625" bestFit="1" customWidth="1"/>
    <col min="20" max="20" width="7.6640625" bestFit="1" customWidth="1"/>
    <col min="21" max="21" width="6.88671875" bestFit="1" customWidth="1"/>
    <col min="22" max="22" width="6.44140625" bestFit="1" customWidth="1"/>
    <col min="23" max="23" width="7.6640625" bestFit="1" customWidth="1"/>
    <col min="24" max="24" width="6.88671875" bestFit="1" customWidth="1"/>
    <col min="25" max="25" width="6.44140625" bestFit="1" customWidth="1"/>
    <col min="26" max="26" width="7.6640625" bestFit="1" customWidth="1"/>
    <col min="27" max="27" width="5.77734375" style="131" bestFit="1" customWidth="1"/>
    <col min="28" max="28" width="6.44140625" bestFit="1" customWidth="1"/>
    <col min="29" max="29" width="7.6640625" bestFit="1" customWidth="1"/>
  </cols>
  <sheetData>
    <row r="1" spans="1:30" s="171" customFormat="1" ht="15.75" customHeight="1" thickBot="1" x14ac:dyDescent="0.35">
      <c r="B1" s="225" t="s">
        <v>154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</row>
    <row r="2" spans="1:30" x14ac:dyDescent="0.3">
      <c r="B2" s="116" t="s">
        <v>1</v>
      </c>
      <c r="C2" s="220">
        <v>2025</v>
      </c>
      <c r="D2" s="221"/>
      <c r="E2" s="222"/>
      <c r="F2" s="220">
        <v>2024</v>
      </c>
      <c r="G2" s="221"/>
      <c r="H2" s="222"/>
      <c r="I2" s="220">
        <v>2023</v>
      </c>
      <c r="J2" s="221"/>
      <c r="K2" s="222"/>
      <c r="L2" s="220">
        <v>2022</v>
      </c>
      <c r="M2" s="221"/>
      <c r="N2" s="222"/>
      <c r="O2" s="220">
        <v>2021</v>
      </c>
      <c r="P2" s="221"/>
      <c r="Q2" s="222"/>
      <c r="R2" s="220">
        <v>2020</v>
      </c>
      <c r="S2" s="221"/>
      <c r="T2" s="222"/>
      <c r="U2" s="220">
        <v>2019</v>
      </c>
      <c r="V2" s="221"/>
      <c r="W2" s="222"/>
      <c r="X2" s="220">
        <v>2014</v>
      </c>
      <c r="Y2" s="221"/>
      <c r="Z2" s="222"/>
      <c r="AA2" s="220">
        <v>2004</v>
      </c>
      <c r="AB2" s="221"/>
      <c r="AC2" s="222"/>
    </row>
    <row r="3" spans="1:30" s="171" customFormat="1" x14ac:dyDescent="0.3">
      <c r="B3" s="172"/>
      <c r="C3" s="173" t="s">
        <v>12</v>
      </c>
      <c r="D3" s="174" t="s">
        <v>106</v>
      </c>
      <c r="E3" s="175" t="s">
        <v>105</v>
      </c>
      <c r="F3" s="173" t="s">
        <v>12</v>
      </c>
      <c r="G3" s="174" t="s">
        <v>106</v>
      </c>
      <c r="H3" s="175" t="s">
        <v>105</v>
      </c>
      <c r="I3" s="173" t="s">
        <v>12</v>
      </c>
      <c r="J3" s="176" t="s">
        <v>106</v>
      </c>
      <c r="K3" s="175" t="s">
        <v>105</v>
      </c>
      <c r="L3" s="173" t="s">
        <v>12</v>
      </c>
      <c r="M3" s="176" t="s">
        <v>106</v>
      </c>
      <c r="N3" s="175" t="s">
        <v>105</v>
      </c>
      <c r="O3" s="173" t="s">
        <v>12</v>
      </c>
      <c r="P3" s="176" t="s">
        <v>106</v>
      </c>
      <c r="Q3" s="175" t="s">
        <v>105</v>
      </c>
      <c r="R3" s="173" t="s">
        <v>12</v>
      </c>
      <c r="S3" s="176" t="s">
        <v>106</v>
      </c>
      <c r="T3" s="175" t="s">
        <v>105</v>
      </c>
      <c r="U3" s="173" t="s">
        <v>12</v>
      </c>
      <c r="V3" s="176" t="s">
        <v>106</v>
      </c>
      <c r="W3" s="175" t="s">
        <v>105</v>
      </c>
      <c r="X3" s="173" t="s">
        <v>12</v>
      </c>
      <c r="Y3" s="176" t="s">
        <v>106</v>
      </c>
      <c r="Z3" s="175" t="s">
        <v>105</v>
      </c>
      <c r="AA3" s="173" t="s">
        <v>12</v>
      </c>
      <c r="AB3" s="176" t="s">
        <v>106</v>
      </c>
      <c r="AC3" s="175" t="s">
        <v>105</v>
      </c>
    </row>
    <row r="4" spans="1:30" x14ac:dyDescent="0.3">
      <c r="A4">
        <v>66</v>
      </c>
      <c r="B4" s="127" t="s">
        <v>66</v>
      </c>
      <c r="C4" s="133">
        <v>463086</v>
      </c>
      <c r="D4" s="169">
        <v>0.29613434200681688</v>
      </c>
      <c r="E4" s="36">
        <v>1</v>
      </c>
      <c r="F4" s="133">
        <v>431753</v>
      </c>
      <c r="G4" s="169">
        <v>0.29036557898864035</v>
      </c>
      <c r="H4" s="36">
        <v>1</v>
      </c>
      <c r="I4" s="133">
        <v>354698</v>
      </c>
      <c r="J4" s="125">
        <v>0.26774510099942633</v>
      </c>
      <c r="K4" s="36">
        <v>1</v>
      </c>
      <c r="L4" s="133">
        <v>355309</v>
      </c>
      <c r="M4" s="125">
        <v>0.27078940007910846</v>
      </c>
      <c r="N4" s="36">
        <v>1</v>
      </c>
      <c r="O4" s="133">
        <v>340330</v>
      </c>
      <c r="P4" s="125">
        <v>0.41948465743462693</v>
      </c>
      <c r="Q4" s="36">
        <v>1</v>
      </c>
      <c r="R4" s="133">
        <v>181681</v>
      </c>
      <c r="S4" s="125">
        <v>0.45647345544081808</v>
      </c>
      <c r="T4" s="36">
        <v>1</v>
      </c>
      <c r="U4" s="133">
        <v>405157</v>
      </c>
      <c r="V4" s="125">
        <v>0.31987030140633127</v>
      </c>
      <c r="W4" s="36">
        <v>1</v>
      </c>
      <c r="X4" s="133">
        <v>334508</v>
      </c>
      <c r="Y4" s="125">
        <v>0.31931224936497044</v>
      </c>
      <c r="Z4" s="36">
        <v>1</v>
      </c>
      <c r="AA4" s="133">
        <v>162570</v>
      </c>
      <c r="AB4" s="125">
        <v>0.21634778535297414</v>
      </c>
      <c r="AC4" s="36">
        <v>2</v>
      </c>
      <c r="AD4" s="124"/>
    </row>
    <row r="5" spans="1:30" s="171" customFormat="1" x14ac:dyDescent="0.3">
      <c r="A5" s="171">
        <v>2</v>
      </c>
      <c r="B5" s="177" t="s">
        <v>14</v>
      </c>
      <c r="C5" s="178">
        <v>284735</v>
      </c>
      <c r="D5" s="179">
        <v>0.18208240342249821</v>
      </c>
      <c r="E5" s="180">
        <v>2</v>
      </c>
      <c r="F5" s="178">
        <v>282162</v>
      </c>
      <c r="G5" s="179">
        <v>0.18976158242928881</v>
      </c>
      <c r="H5" s="180">
        <v>2</v>
      </c>
      <c r="I5" s="178">
        <v>257963</v>
      </c>
      <c r="J5" s="181">
        <v>0.19472432742534496</v>
      </c>
      <c r="K5" s="180">
        <v>2</v>
      </c>
      <c r="L5" s="178">
        <v>236593</v>
      </c>
      <c r="M5" s="181">
        <v>0.18031312613222999</v>
      </c>
      <c r="N5" s="180">
        <v>2</v>
      </c>
      <c r="O5" s="178">
        <v>115264</v>
      </c>
      <c r="P5" s="181">
        <v>0.14207234024195586</v>
      </c>
      <c r="Q5" s="180">
        <v>2</v>
      </c>
      <c r="R5" s="178">
        <v>40120</v>
      </c>
      <c r="S5" s="181">
        <v>0.10080148739981408</v>
      </c>
      <c r="T5" s="180">
        <v>3</v>
      </c>
      <c r="U5" s="178">
        <v>207319</v>
      </c>
      <c r="V5" s="181">
        <v>0.16367776199660675</v>
      </c>
      <c r="W5" s="180">
        <v>2</v>
      </c>
      <c r="X5" s="178">
        <v>237357</v>
      </c>
      <c r="Y5" s="181">
        <v>0.22657454402442179</v>
      </c>
      <c r="Z5" s="180">
        <v>2</v>
      </c>
      <c r="AA5" s="178">
        <v>328607</v>
      </c>
      <c r="AB5" s="181">
        <v>0.43730944640145641</v>
      </c>
      <c r="AC5" s="180">
        <v>1</v>
      </c>
      <c r="AD5" s="182"/>
    </row>
    <row r="6" spans="1:30" x14ac:dyDescent="0.3">
      <c r="A6">
        <v>31</v>
      </c>
      <c r="B6" s="127" t="s">
        <v>39</v>
      </c>
      <c r="C6" s="133">
        <v>207274</v>
      </c>
      <c r="D6" s="169">
        <v>0.13254762529016414</v>
      </c>
      <c r="E6" s="36">
        <v>3</v>
      </c>
      <c r="F6" s="133">
        <v>186827</v>
      </c>
      <c r="G6" s="169">
        <v>0.12564621444601592</v>
      </c>
      <c r="H6" s="36">
        <v>3</v>
      </c>
      <c r="I6" s="133">
        <v>162426</v>
      </c>
      <c r="J6" s="125">
        <v>0.12260786859506628</v>
      </c>
      <c r="K6" s="36">
        <v>3</v>
      </c>
      <c r="L6" s="133">
        <v>152393</v>
      </c>
      <c r="M6" s="125">
        <v>0.11614231287767991</v>
      </c>
      <c r="N6" s="36">
        <v>3</v>
      </c>
      <c r="O6" s="133">
        <v>15714</v>
      </c>
      <c r="P6" s="125">
        <v>1.9368794719618391E-2</v>
      </c>
      <c r="Q6" s="36">
        <v>7</v>
      </c>
      <c r="R6" s="133">
        <v>26907</v>
      </c>
      <c r="S6" s="125">
        <v>6.7603829049521363E-2</v>
      </c>
      <c r="T6" s="36">
        <v>4</v>
      </c>
      <c r="U6" s="133">
        <v>116537</v>
      </c>
      <c r="V6" s="125">
        <v>9.2005630693754836E-2</v>
      </c>
      <c r="W6" s="36">
        <v>3</v>
      </c>
      <c r="X6" s="133">
        <v>82980</v>
      </c>
      <c r="Y6" s="125">
        <v>7.9210453718013454E-2</v>
      </c>
      <c r="Z6" s="36">
        <v>3</v>
      </c>
      <c r="AA6" s="133">
        <v>26297</v>
      </c>
      <c r="AB6" s="125">
        <v>3.4995987644873966E-2</v>
      </c>
      <c r="AC6" s="36">
        <v>7</v>
      </c>
      <c r="AD6" s="124"/>
    </row>
    <row r="7" spans="1:30" s="171" customFormat="1" x14ac:dyDescent="0.3">
      <c r="A7" s="171">
        <v>63</v>
      </c>
      <c r="B7" s="177" t="s">
        <v>63</v>
      </c>
      <c r="C7" s="178">
        <v>68800</v>
      </c>
      <c r="D7" s="179">
        <v>4.3996239856244845E-2</v>
      </c>
      <c r="E7" s="180">
        <v>4</v>
      </c>
      <c r="F7" s="178">
        <v>59497</v>
      </c>
      <c r="G7" s="179">
        <v>4.0013342937019858E-2</v>
      </c>
      <c r="H7" s="180">
        <v>4</v>
      </c>
      <c r="I7" s="178">
        <v>45413</v>
      </c>
      <c r="J7" s="181">
        <v>3.4280171502762767E-2</v>
      </c>
      <c r="K7" s="180">
        <v>5</v>
      </c>
      <c r="L7" s="178">
        <v>38587</v>
      </c>
      <c r="M7" s="181">
        <v>2.9408066164528783E-2</v>
      </c>
      <c r="N7" s="180">
        <v>6</v>
      </c>
      <c r="O7" s="178">
        <v>24222</v>
      </c>
      <c r="P7" s="181">
        <v>2.9855603009965426E-2</v>
      </c>
      <c r="Q7" s="180">
        <v>6</v>
      </c>
      <c r="R7" s="178">
        <v>8599</v>
      </c>
      <c r="S7" s="181">
        <v>2.1604984799376899E-2</v>
      </c>
      <c r="T7" s="180">
        <v>7</v>
      </c>
      <c r="U7" s="178">
        <v>35331</v>
      </c>
      <c r="V7" s="181">
        <v>2.7893724208114611E-2</v>
      </c>
      <c r="W7" s="180">
        <v>6</v>
      </c>
      <c r="X7" s="178">
        <v>12538</v>
      </c>
      <c r="Y7" s="181">
        <v>1.1968434185544139E-2</v>
      </c>
      <c r="Z7" s="180">
        <v>14</v>
      </c>
      <c r="AA7" s="178">
        <v>1525</v>
      </c>
      <c r="AB7" s="181">
        <v>2.0294665231179528E-3</v>
      </c>
      <c r="AC7" s="180">
        <v>19</v>
      </c>
      <c r="AD7" s="182"/>
    </row>
    <row r="8" spans="1:30" x14ac:dyDescent="0.3">
      <c r="A8">
        <v>65</v>
      </c>
      <c r="B8" s="127" t="s">
        <v>65</v>
      </c>
      <c r="C8" s="133">
        <v>50485</v>
      </c>
      <c r="D8" s="169">
        <v>3.2284159435211061E-2</v>
      </c>
      <c r="E8" s="36">
        <v>5</v>
      </c>
      <c r="F8" s="133">
        <v>49791</v>
      </c>
      <c r="G8" s="169">
        <v>3.3485795219543098E-2</v>
      </c>
      <c r="H8" s="36">
        <v>6</v>
      </c>
      <c r="I8" s="133">
        <v>43315</v>
      </c>
      <c r="J8" s="125">
        <v>3.2696488420544095E-2</v>
      </c>
      <c r="K8" s="36">
        <v>6</v>
      </c>
      <c r="L8" s="133">
        <v>43279</v>
      </c>
      <c r="M8" s="125">
        <v>3.2983950437573309E-2</v>
      </c>
      <c r="N8" s="36">
        <v>5</v>
      </c>
      <c r="O8" s="133">
        <v>30046</v>
      </c>
      <c r="P8" s="125">
        <v>3.70341610121964E-2</v>
      </c>
      <c r="Q8" s="36">
        <v>5</v>
      </c>
      <c r="R8" s="133">
        <v>10696</v>
      </c>
      <c r="S8" s="125">
        <v>2.6873696640787918E-2</v>
      </c>
      <c r="T8" s="36">
        <v>5</v>
      </c>
      <c r="U8" s="133">
        <v>43603</v>
      </c>
      <c r="V8" s="125">
        <v>3.4424444726908983E-2</v>
      </c>
      <c r="W8" s="36">
        <v>5</v>
      </c>
      <c r="X8" s="133">
        <v>16511</v>
      </c>
      <c r="Y8" s="125">
        <v>1.5760952052761151E-2</v>
      </c>
      <c r="Z8" s="36">
        <v>11</v>
      </c>
      <c r="AA8" s="133">
        <v>3261</v>
      </c>
      <c r="AB8" s="125">
        <v>4.3397313651722252E-3</v>
      </c>
      <c r="AC8" s="36">
        <v>13</v>
      </c>
      <c r="AD8" s="124"/>
    </row>
    <row r="9" spans="1:30" s="171" customFormat="1" x14ac:dyDescent="0.3">
      <c r="A9" s="171">
        <v>45</v>
      </c>
      <c r="B9" s="177" t="s">
        <v>51</v>
      </c>
      <c r="C9" s="178">
        <v>45684</v>
      </c>
      <c r="D9" s="179">
        <v>2.921401484873095E-2</v>
      </c>
      <c r="E9" s="180">
        <v>6</v>
      </c>
      <c r="F9" s="178">
        <v>57348</v>
      </c>
      <c r="G9" s="179">
        <v>3.8568082268891114E-2</v>
      </c>
      <c r="H9" s="180">
        <v>5</v>
      </c>
      <c r="I9" s="178">
        <v>46932</v>
      </c>
      <c r="J9" s="181">
        <v>3.5426794287267124E-2</v>
      </c>
      <c r="K9" s="180">
        <v>4</v>
      </c>
      <c r="L9" s="178">
        <v>48664</v>
      </c>
      <c r="M9" s="181">
        <v>3.7087986415907652E-2</v>
      </c>
      <c r="N9" s="180">
        <v>4</v>
      </c>
      <c r="O9" s="178">
        <v>30641</v>
      </c>
      <c r="P9" s="181">
        <v>3.776754734655894E-2</v>
      </c>
      <c r="Q9" s="180">
        <v>4</v>
      </c>
      <c r="R9" s="178">
        <v>8826</v>
      </c>
      <c r="S9" s="181">
        <v>2.2175322228084722E-2</v>
      </c>
      <c r="T9" s="180">
        <v>6</v>
      </c>
      <c r="U9" s="178">
        <v>34661</v>
      </c>
      <c r="V9" s="181">
        <v>2.7364761110001429E-2</v>
      </c>
      <c r="W9" s="180">
        <v>7</v>
      </c>
      <c r="X9" s="178">
        <v>41030</v>
      </c>
      <c r="Y9" s="181">
        <v>3.9166123355628975E-2</v>
      </c>
      <c r="Z9" s="180">
        <v>4</v>
      </c>
      <c r="AA9" s="178">
        <v>896</v>
      </c>
      <c r="AB9" s="181">
        <v>1.192394757189302E-3</v>
      </c>
      <c r="AC9" s="180">
        <v>24</v>
      </c>
      <c r="AD9" s="182"/>
    </row>
    <row r="10" spans="1:30" x14ac:dyDescent="0.3">
      <c r="A10">
        <v>5</v>
      </c>
      <c r="B10" s="127" t="s">
        <v>18</v>
      </c>
      <c r="C10" s="133">
        <v>23838</v>
      </c>
      <c r="D10" s="169">
        <v>1.5243929733912276E-2</v>
      </c>
      <c r="E10" s="36">
        <v>7</v>
      </c>
      <c r="F10" s="133">
        <v>22244</v>
      </c>
      <c r="G10" s="169">
        <v>1.4959692090207401E-2</v>
      </c>
      <c r="H10" s="36">
        <v>9</v>
      </c>
      <c r="I10" s="133">
        <v>20575</v>
      </c>
      <c r="J10" s="125">
        <v>1.5531115069899454E-2</v>
      </c>
      <c r="K10" s="36">
        <v>9</v>
      </c>
      <c r="L10" s="133">
        <v>17592</v>
      </c>
      <c r="M10" s="125">
        <v>1.3407279652898394E-2</v>
      </c>
      <c r="N10" s="36">
        <v>13</v>
      </c>
      <c r="O10" s="133">
        <v>5700</v>
      </c>
      <c r="P10" s="125">
        <v>7.0257178249856708E-3</v>
      </c>
      <c r="Q10" s="36">
        <v>18</v>
      </c>
      <c r="R10" s="133">
        <v>2578</v>
      </c>
      <c r="S10" s="125">
        <v>6.4772241903469762E-3</v>
      </c>
      <c r="T10" s="36">
        <v>13</v>
      </c>
      <c r="U10" s="133">
        <v>16761</v>
      </c>
      <c r="V10" s="125">
        <v>1.3232761921604511E-2</v>
      </c>
      <c r="W10" s="36">
        <v>14</v>
      </c>
      <c r="X10" s="133">
        <v>31003</v>
      </c>
      <c r="Y10" s="125">
        <v>2.9594621554827321E-2</v>
      </c>
      <c r="Z10" s="36">
        <v>6</v>
      </c>
      <c r="AA10" s="133">
        <v>41498</v>
      </c>
      <c r="AB10" s="125">
        <v>5.5225443787769703E-2</v>
      </c>
      <c r="AC10" s="36">
        <v>3</v>
      </c>
      <c r="AD10" s="124"/>
    </row>
    <row r="11" spans="1:30" s="171" customFormat="1" x14ac:dyDescent="0.3">
      <c r="A11" s="171">
        <v>77</v>
      </c>
      <c r="B11" s="177" t="s">
        <v>74</v>
      </c>
      <c r="C11" s="178">
        <v>23110</v>
      </c>
      <c r="D11" s="179">
        <v>1.4778388126131081E-2</v>
      </c>
      <c r="E11" s="180">
        <v>8</v>
      </c>
      <c r="F11" s="178">
        <v>18896</v>
      </c>
      <c r="G11" s="179">
        <v>1.2708071468106413E-2</v>
      </c>
      <c r="H11" s="180">
        <v>11</v>
      </c>
      <c r="I11" s="178">
        <v>15957</v>
      </c>
      <c r="J11" s="181">
        <v>1.2045200640115945E-2</v>
      </c>
      <c r="K11" s="180">
        <v>14</v>
      </c>
      <c r="L11" s="178">
        <v>13301</v>
      </c>
      <c r="M11" s="181">
        <v>1.0137006972669484E-2</v>
      </c>
      <c r="N11" s="180">
        <v>17</v>
      </c>
      <c r="O11" s="178">
        <v>69600</v>
      </c>
      <c r="P11" s="181">
        <v>8.578771238929872E-2</v>
      </c>
      <c r="Q11" s="180">
        <v>3</v>
      </c>
      <c r="R11" s="178">
        <v>52002</v>
      </c>
      <c r="S11" s="181">
        <v>0.13065500866812391</v>
      </c>
      <c r="T11" s="180">
        <v>2</v>
      </c>
      <c r="U11" s="178">
        <v>55172</v>
      </c>
      <c r="V11" s="181">
        <v>4.3558137386717023E-2</v>
      </c>
      <c r="W11" s="180">
        <v>4</v>
      </c>
      <c r="X11" s="178">
        <v>28099</v>
      </c>
      <c r="Y11" s="181">
        <v>2.6822542046546882E-2</v>
      </c>
      <c r="Z11" s="180">
        <v>8</v>
      </c>
      <c r="AA11" s="178">
        <v>4172</v>
      </c>
      <c r="AB11" s="181">
        <v>5.5520880881626874E-3</v>
      </c>
      <c r="AC11" s="180">
        <v>11</v>
      </c>
      <c r="AD11" s="182"/>
    </row>
    <row r="12" spans="1:30" x14ac:dyDescent="0.3">
      <c r="A12">
        <v>37</v>
      </c>
      <c r="B12" s="127" t="s">
        <v>45</v>
      </c>
      <c r="C12" s="133">
        <v>22924</v>
      </c>
      <c r="D12" s="169">
        <v>1.4659444803263907E-2</v>
      </c>
      <c r="E12" s="36">
        <v>9</v>
      </c>
      <c r="F12" s="133">
        <v>21092</v>
      </c>
      <c r="G12" s="169">
        <v>1.4184940908409211E-2</v>
      </c>
      <c r="H12" s="36">
        <v>10</v>
      </c>
      <c r="I12" s="133">
        <v>20454</v>
      </c>
      <c r="J12" s="125">
        <v>1.5439777771067966E-2</v>
      </c>
      <c r="K12" s="36">
        <v>10</v>
      </c>
      <c r="L12" s="133">
        <v>21903</v>
      </c>
      <c r="M12" s="125">
        <v>1.6692794806584442E-2</v>
      </c>
      <c r="N12" s="36">
        <v>10</v>
      </c>
      <c r="O12" s="133">
        <v>12455</v>
      </c>
      <c r="P12" s="125">
        <v>1.5351809738630972E-2</v>
      </c>
      <c r="Q12" s="36">
        <v>8</v>
      </c>
      <c r="R12" s="133">
        <v>6562</v>
      </c>
      <c r="S12" s="125">
        <v>1.6487022939122131E-2</v>
      </c>
      <c r="T12" s="36">
        <v>8</v>
      </c>
      <c r="U12" s="133">
        <v>18054</v>
      </c>
      <c r="V12" s="125">
        <v>1.4253581751246813E-2</v>
      </c>
      <c r="W12" s="36">
        <v>11</v>
      </c>
      <c r="X12" s="133">
        <v>22431</v>
      </c>
      <c r="Y12" s="125">
        <v>2.1412023226666185E-2</v>
      </c>
      <c r="Z12" s="36">
        <v>9</v>
      </c>
      <c r="AA12" s="133">
        <v>30121</v>
      </c>
      <c r="AB12" s="125">
        <v>4.0084958126449736E-2</v>
      </c>
      <c r="AC12" s="36">
        <v>6</v>
      </c>
      <c r="AD12" s="124"/>
    </row>
    <row r="13" spans="1:30" s="171" customFormat="1" x14ac:dyDescent="0.3">
      <c r="A13" s="171">
        <v>14</v>
      </c>
      <c r="B13" s="177" t="s">
        <v>27</v>
      </c>
      <c r="C13" s="178">
        <v>20688</v>
      </c>
      <c r="D13" s="179">
        <v>1.322956700793595E-2</v>
      </c>
      <c r="E13" s="180">
        <v>10</v>
      </c>
      <c r="F13" s="178">
        <v>23277</v>
      </c>
      <c r="G13" s="179">
        <v>1.5654412550969145E-2</v>
      </c>
      <c r="H13" s="180">
        <v>8</v>
      </c>
      <c r="I13" s="178">
        <v>20410</v>
      </c>
      <c r="J13" s="181">
        <v>1.5406564207856518E-2</v>
      </c>
      <c r="K13" s="180">
        <v>11</v>
      </c>
      <c r="L13" s="178">
        <v>20443</v>
      </c>
      <c r="M13" s="181">
        <v>1.5580094244213385E-2</v>
      </c>
      <c r="N13" s="180">
        <v>11</v>
      </c>
      <c r="O13" s="178">
        <v>9018</v>
      </c>
      <c r="P13" s="181">
        <v>1.1115425148372068E-2</v>
      </c>
      <c r="Q13" s="180">
        <v>10</v>
      </c>
      <c r="R13" s="178">
        <v>2079</v>
      </c>
      <c r="S13" s="181">
        <v>5.2234868470641439E-3</v>
      </c>
      <c r="T13" s="180">
        <v>15</v>
      </c>
      <c r="U13" s="178">
        <v>18928</v>
      </c>
      <c r="V13" s="181">
        <v>1.4943602270278038E-2</v>
      </c>
      <c r="W13" s="180">
        <v>10</v>
      </c>
      <c r="X13" s="178">
        <v>10611</v>
      </c>
      <c r="Y13" s="181">
        <v>1.0128972335524714E-2</v>
      </c>
      <c r="Z13" s="180">
        <v>16</v>
      </c>
      <c r="AA13" s="178">
        <v>1057</v>
      </c>
      <c r="AB13" s="181">
        <v>1.4066531901217546E-3</v>
      </c>
      <c r="AC13" s="180">
        <v>22</v>
      </c>
      <c r="AD13" s="182"/>
    </row>
    <row r="14" spans="1:30" x14ac:dyDescent="0.3">
      <c r="A14">
        <v>29</v>
      </c>
      <c r="B14" s="127" t="s">
        <v>37</v>
      </c>
      <c r="C14" s="133">
        <v>20266</v>
      </c>
      <c r="D14" s="169">
        <v>1.2959706350678168E-2</v>
      </c>
      <c r="E14" s="36">
        <v>11</v>
      </c>
      <c r="F14" s="133">
        <v>18866</v>
      </c>
      <c r="G14" s="169">
        <v>1.2687895656080419E-2</v>
      </c>
      <c r="H14" s="36">
        <v>12</v>
      </c>
      <c r="I14" s="133">
        <v>20156</v>
      </c>
      <c r="J14" s="125">
        <v>1.5214831365681331E-2</v>
      </c>
      <c r="K14" s="36">
        <v>12</v>
      </c>
      <c r="L14" s="133">
        <v>21904</v>
      </c>
      <c r="M14" s="125">
        <v>1.66935569302573E-2</v>
      </c>
      <c r="N14" s="36">
        <v>9</v>
      </c>
      <c r="O14" s="133">
        <v>5913</v>
      </c>
      <c r="P14" s="125">
        <v>7.2882578068667143E-3</v>
      </c>
      <c r="Q14" s="36">
        <v>17</v>
      </c>
      <c r="R14" s="133">
        <v>1987</v>
      </c>
      <c r="S14" s="125">
        <v>4.9923368759578904E-3</v>
      </c>
      <c r="T14" s="36">
        <v>17</v>
      </c>
      <c r="U14" s="133">
        <v>21172</v>
      </c>
      <c r="V14" s="125">
        <v>1.6715233900376512E-2</v>
      </c>
      <c r="W14" s="36">
        <v>8</v>
      </c>
      <c r="X14" s="133">
        <v>32506</v>
      </c>
      <c r="Y14" s="125">
        <v>3.1029344523472467E-2</v>
      </c>
      <c r="Z14" s="36">
        <v>5</v>
      </c>
      <c r="AA14" s="133">
        <v>40517</v>
      </c>
      <c r="AB14" s="125">
        <v>5.3919931224373829E-2</v>
      </c>
      <c r="AC14" s="36">
        <v>4</v>
      </c>
      <c r="AD14" s="124"/>
    </row>
    <row r="15" spans="1:30" s="171" customFormat="1" x14ac:dyDescent="0.3">
      <c r="A15" s="171">
        <v>52</v>
      </c>
      <c r="B15" s="177" t="s">
        <v>55</v>
      </c>
      <c r="C15" s="178">
        <v>18472</v>
      </c>
      <c r="D15" s="179">
        <v>1.1812478817217366E-2</v>
      </c>
      <c r="E15" s="180">
        <v>12</v>
      </c>
      <c r="F15" s="178">
        <v>12484</v>
      </c>
      <c r="G15" s="179">
        <v>8.3958279110838505E-3</v>
      </c>
      <c r="H15" s="180">
        <v>19</v>
      </c>
      <c r="I15" s="178">
        <v>11394</v>
      </c>
      <c r="J15" s="181">
        <v>8.6008031643467504E-3</v>
      </c>
      <c r="K15" s="180">
        <v>20</v>
      </c>
      <c r="L15" s="178">
        <v>12406</v>
      </c>
      <c r="M15" s="181">
        <v>9.4549062854625675E-3</v>
      </c>
      <c r="N15" s="180">
        <v>20</v>
      </c>
      <c r="O15" s="178">
        <v>4938</v>
      </c>
      <c r="P15" s="181">
        <v>6.0864902841717972E-3</v>
      </c>
      <c r="Q15" s="180">
        <v>19</v>
      </c>
      <c r="R15" s="178">
        <v>443</v>
      </c>
      <c r="S15" s="181">
        <v>1.1130373608703298E-3</v>
      </c>
      <c r="T15" s="180">
        <v>45</v>
      </c>
      <c r="U15" s="178">
        <v>10271</v>
      </c>
      <c r="V15" s="181">
        <v>8.1089253443589245E-3</v>
      </c>
      <c r="W15" s="180">
        <v>21</v>
      </c>
      <c r="X15" s="178">
        <v>2932</v>
      </c>
      <c r="Y15" s="181">
        <v>2.7988075476164795E-3</v>
      </c>
      <c r="Z15" s="180">
        <v>32</v>
      </c>
      <c r="AA15" s="178">
        <v>856</v>
      </c>
      <c r="AB15" s="181">
        <v>1.1391628483862081E-3</v>
      </c>
      <c r="AC15" s="180">
        <v>25</v>
      </c>
      <c r="AD15" s="182"/>
    </row>
    <row r="16" spans="1:30" x14ac:dyDescent="0.3">
      <c r="A16">
        <v>9</v>
      </c>
      <c r="B16" s="127" t="s">
        <v>21</v>
      </c>
      <c r="C16" s="133">
        <v>17605</v>
      </c>
      <c r="D16" s="169">
        <v>1.1258049457401024E-2</v>
      </c>
      <c r="E16" s="36">
        <v>13</v>
      </c>
      <c r="F16" s="133">
        <v>17470</v>
      </c>
      <c r="G16" s="169">
        <v>1.174904786980414E-2</v>
      </c>
      <c r="H16" s="36">
        <v>13</v>
      </c>
      <c r="I16" s="133">
        <v>16982</v>
      </c>
      <c r="J16" s="125">
        <v>1.2818925692200852E-2</v>
      </c>
      <c r="K16" s="36">
        <v>13</v>
      </c>
      <c r="L16" s="133">
        <v>15820</v>
      </c>
      <c r="M16" s="125">
        <v>1.2056796504595986E-2</v>
      </c>
      <c r="N16" s="36">
        <v>15</v>
      </c>
      <c r="O16" s="133">
        <v>4877</v>
      </c>
      <c r="P16" s="125">
        <v>6.0113027776237046E-3</v>
      </c>
      <c r="Q16" s="36">
        <v>20</v>
      </c>
      <c r="R16" s="133">
        <v>1228</v>
      </c>
      <c r="S16" s="125">
        <v>3.0853496143312983E-3</v>
      </c>
      <c r="T16" s="36">
        <v>25</v>
      </c>
      <c r="U16" s="133">
        <v>19974</v>
      </c>
      <c r="V16" s="125">
        <v>1.5769416301063689E-2</v>
      </c>
      <c r="W16" s="36">
        <v>9</v>
      </c>
      <c r="X16" s="133">
        <v>29375</v>
      </c>
      <c r="Y16" s="125">
        <v>2.8040576982003438E-2</v>
      </c>
      <c r="Z16" s="36">
        <v>7</v>
      </c>
      <c r="AA16" s="133">
        <v>26029</v>
      </c>
      <c r="AB16" s="125">
        <v>3.463933385589324E-2</v>
      </c>
      <c r="AC16" s="36">
        <v>8</v>
      </c>
      <c r="AD16" s="124"/>
    </row>
    <row r="17" spans="1:30" s="171" customFormat="1" x14ac:dyDescent="0.3">
      <c r="A17" s="171">
        <v>32</v>
      </c>
      <c r="B17" s="177" t="s">
        <v>40</v>
      </c>
      <c r="C17" s="178">
        <v>17266</v>
      </c>
      <c r="D17" s="179">
        <v>1.1041265659272144E-2</v>
      </c>
      <c r="E17" s="180">
        <v>14</v>
      </c>
      <c r="F17" s="178">
        <v>32220</v>
      </c>
      <c r="G17" s="179">
        <v>2.1668822115918109E-2</v>
      </c>
      <c r="H17" s="180">
        <v>7</v>
      </c>
      <c r="I17" s="178">
        <v>20815</v>
      </c>
      <c r="J17" s="181">
        <v>1.5712279960143724E-2</v>
      </c>
      <c r="K17" s="180">
        <v>8</v>
      </c>
      <c r="L17" s="178">
        <v>28484</v>
      </c>
      <c r="M17" s="181">
        <v>2.1708330697655633E-2</v>
      </c>
      <c r="N17" s="180">
        <v>8</v>
      </c>
      <c r="O17" s="178">
        <v>6108</v>
      </c>
      <c r="P17" s="181">
        <v>7.5286113114056983E-3</v>
      </c>
      <c r="Q17" s="180">
        <v>16</v>
      </c>
      <c r="R17" s="178">
        <v>1003</v>
      </c>
      <c r="S17" s="181">
        <v>2.5200371849953521E-3</v>
      </c>
      <c r="T17" s="180">
        <v>28</v>
      </c>
      <c r="U17" s="178">
        <v>10446</v>
      </c>
      <c r="V17" s="181">
        <v>8.2470873475974423E-3</v>
      </c>
      <c r="W17" s="180">
        <v>20</v>
      </c>
      <c r="X17" s="178">
        <v>13254</v>
      </c>
      <c r="Y17" s="181">
        <v>1.2651908334279951E-2</v>
      </c>
      <c r="Z17" s="180">
        <v>12</v>
      </c>
      <c r="AA17" s="178">
        <v>760</v>
      </c>
      <c r="AB17" s="181">
        <v>1.0114062672587829E-3</v>
      </c>
      <c r="AC17" s="180">
        <v>27</v>
      </c>
      <c r="AD17" s="182"/>
    </row>
    <row r="18" spans="1:30" x14ac:dyDescent="0.3">
      <c r="A18">
        <v>61</v>
      </c>
      <c r="B18" s="127" t="s">
        <v>62</v>
      </c>
      <c r="C18" s="133">
        <v>14624</v>
      </c>
      <c r="D18" s="169">
        <v>9.3517588903739048E-3</v>
      </c>
      <c r="E18" s="36">
        <v>15</v>
      </c>
      <c r="F18" s="133">
        <v>13672</v>
      </c>
      <c r="G18" s="169">
        <v>9.1947900673132344E-3</v>
      </c>
      <c r="H18" s="36">
        <v>16</v>
      </c>
      <c r="I18" s="133">
        <v>14164</v>
      </c>
      <c r="J18" s="125">
        <v>1.0691747939249374E-2</v>
      </c>
      <c r="K18" s="36">
        <v>16</v>
      </c>
      <c r="L18" s="133">
        <v>16060</v>
      </c>
      <c r="M18" s="125">
        <v>1.2239706186081641E-2</v>
      </c>
      <c r="N18" s="36">
        <v>14</v>
      </c>
      <c r="O18" s="133">
        <v>8224</v>
      </c>
      <c r="P18" s="125">
        <v>1.013675498117231E-2</v>
      </c>
      <c r="Q18" s="36">
        <v>12</v>
      </c>
      <c r="R18" s="133">
        <v>1075</v>
      </c>
      <c r="S18" s="125">
        <v>2.7009371623828546E-3</v>
      </c>
      <c r="T18" s="36">
        <v>26</v>
      </c>
      <c r="U18" s="133">
        <v>8573</v>
      </c>
      <c r="V18" s="125">
        <v>6.7683591643646242E-3</v>
      </c>
      <c r="W18" s="36">
        <v>25</v>
      </c>
      <c r="X18" s="133">
        <v>4726</v>
      </c>
      <c r="Y18" s="125">
        <v>4.5113112107897273E-3</v>
      </c>
      <c r="Z18" s="36">
        <v>24</v>
      </c>
      <c r="AA18" s="133">
        <v>163</v>
      </c>
      <c r="AB18" s="125">
        <v>2.1692002837260738E-4</v>
      </c>
      <c r="AC18" s="36">
        <v>38</v>
      </c>
      <c r="AD18" s="124"/>
    </row>
    <row r="19" spans="1:30" s="171" customFormat="1" x14ac:dyDescent="0.3">
      <c r="A19" s="171">
        <v>23</v>
      </c>
      <c r="B19" s="177" t="s">
        <v>31</v>
      </c>
      <c r="C19" s="178">
        <v>14442</v>
      </c>
      <c r="D19" s="179">
        <v>9.2353734884286047E-3</v>
      </c>
      <c r="E19" s="180">
        <v>16</v>
      </c>
      <c r="F19" s="178">
        <v>15565</v>
      </c>
      <c r="G19" s="179">
        <v>1.0467883806153488E-2</v>
      </c>
      <c r="H19" s="180">
        <v>14</v>
      </c>
      <c r="I19" s="178">
        <v>14134</v>
      </c>
      <c r="J19" s="181">
        <v>1.0669102327968839E-2</v>
      </c>
      <c r="K19" s="180">
        <v>17</v>
      </c>
      <c r="L19" s="178">
        <v>13904</v>
      </c>
      <c r="M19" s="181">
        <v>1.0596567547402187E-2</v>
      </c>
      <c r="N19" s="180">
        <v>16</v>
      </c>
      <c r="O19" s="178">
        <v>6164</v>
      </c>
      <c r="P19" s="181">
        <v>7.5976359075809958E-3</v>
      </c>
      <c r="Q19" s="180">
        <v>15</v>
      </c>
      <c r="R19" s="178">
        <v>2897</v>
      </c>
      <c r="S19" s="181">
        <v>7.2787115901610513E-3</v>
      </c>
      <c r="T19" s="180">
        <v>12</v>
      </c>
      <c r="U19" s="178">
        <v>15840</v>
      </c>
      <c r="V19" s="181">
        <v>1.2505635035989228E-2</v>
      </c>
      <c r="W19" s="180">
        <v>15</v>
      </c>
      <c r="X19" s="178">
        <v>20757</v>
      </c>
      <c r="Y19" s="181">
        <v>1.9814068303504524E-2</v>
      </c>
      <c r="Z19" s="180">
        <v>10</v>
      </c>
      <c r="AA19" s="178">
        <v>40480</v>
      </c>
      <c r="AB19" s="181">
        <v>5.3870691708730961E-2</v>
      </c>
      <c r="AC19" s="180">
        <v>5</v>
      </c>
      <c r="AD19" s="182"/>
    </row>
    <row r="20" spans="1:30" x14ac:dyDescent="0.3">
      <c r="A20">
        <v>59</v>
      </c>
      <c r="B20" s="127" t="s">
        <v>60</v>
      </c>
      <c r="C20" s="133">
        <v>13257</v>
      </c>
      <c r="D20" s="169">
        <v>8.4775894153232261E-3</v>
      </c>
      <c r="E20" s="36">
        <v>17</v>
      </c>
      <c r="F20" s="133">
        <v>13816</v>
      </c>
      <c r="G20" s="169">
        <v>9.2916339650380084E-3</v>
      </c>
      <c r="H20" s="36">
        <v>15</v>
      </c>
      <c r="I20" s="133">
        <v>11015</v>
      </c>
      <c r="J20" s="125">
        <v>8.3147136085026715E-3</v>
      </c>
      <c r="K20" s="36">
        <v>22</v>
      </c>
      <c r="L20" s="133">
        <v>12150</v>
      </c>
      <c r="M20" s="125">
        <v>9.2598026252112033E-3</v>
      </c>
      <c r="N20" s="36">
        <v>21</v>
      </c>
      <c r="O20" s="133">
        <v>10724</v>
      </c>
      <c r="P20" s="125">
        <v>1.3218210167569532E-2</v>
      </c>
      <c r="Q20" s="36">
        <v>9</v>
      </c>
      <c r="R20" s="133">
        <v>6223</v>
      </c>
      <c r="S20" s="125">
        <v>1.5635285545589305E-2</v>
      </c>
      <c r="T20" s="36">
        <v>9</v>
      </c>
      <c r="U20" s="133">
        <v>9105</v>
      </c>
      <c r="V20" s="125">
        <v>7.1883716542097175E-3</v>
      </c>
      <c r="W20" s="36">
        <v>22</v>
      </c>
      <c r="X20" s="133">
        <v>5329</v>
      </c>
      <c r="Y20" s="125">
        <v>5.0869186293479602E-3</v>
      </c>
      <c r="Z20" s="36">
        <v>22</v>
      </c>
      <c r="AA20" s="133">
        <v>320</v>
      </c>
      <c r="AB20" s="125">
        <v>4.2585527042475073E-4</v>
      </c>
      <c r="AC20" s="36">
        <v>32</v>
      </c>
      <c r="AD20" s="124"/>
    </row>
    <row r="21" spans="1:30" s="171" customFormat="1" x14ac:dyDescent="0.3">
      <c r="A21" s="171">
        <v>6</v>
      </c>
      <c r="B21" s="177" t="s">
        <v>19</v>
      </c>
      <c r="C21" s="178">
        <v>13189</v>
      </c>
      <c r="D21" s="179">
        <v>8.4341047596513553E-3</v>
      </c>
      <c r="E21" s="180">
        <v>18</v>
      </c>
      <c r="F21" s="178">
        <v>13071</v>
      </c>
      <c r="G21" s="179">
        <v>8.7906012997258105E-3</v>
      </c>
      <c r="H21" s="180">
        <v>17</v>
      </c>
      <c r="I21" s="178">
        <v>12817</v>
      </c>
      <c r="J21" s="181">
        <v>9.6749599927534041E-3</v>
      </c>
      <c r="K21" s="180">
        <v>18</v>
      </c>
      <c r="L21" s="178">
        <v>12429</v>
      </c>
      <c r="M21" s="181">
        <v>9.472435129938275E-3</v>
      </c>
      <c r="N21" s="180">
        <v>19</v>
      </c>
      <c r="O21" s="178">
        <v>6849</v>
      </c>
      <c r="P21" s="181">
        <v>8.4419546286538354E-3</v>
      </c>
      <c r="Q21" s="180">
        <v>14</v>
      </c>
      <c r="R21" s="178">
        <v>1640</v>
      </c>
      <c r="S21" s="181">
        <v>4.1204994849375646E-3</v>
      </c>
      <c r="T21" s="180">
        <v>21</v>
      </c>
      <c r="U21" s="178">
        <v>11203</v>
      </c>
      <c r="V21" s="181">
        <v>8.8447366987491997E-3</v>
      </c>
      <c r="W21" s="180">
        <v>19</v>
      </c>
      <c r="X21" s="178">
        <v>9217</v>
      </c>
      <c r="Y21" s="181">
        <v>8.7982978057234273E-3</v>
      </c>
      <c r="Z21" s="180">
        <v>17</v>
      </c>
      <c r="AA21" s="178">
        <v>452</v>
      </c>
      <c r="AB21" s="181">
        <v>6.0152056947496038E-4</v>
      </c>
      <c r="AC21" s="180">
        <v>30</v>
      </c>
      <c r="AD21" s="182"/>
    </row>
    <row r="22" spans="1:30" x14ac:dyDescent="0.3">
      <c r="A22">
        <v>67</v>
      </c>
      <c r="B22" s="127" t="s">
        <v>90</v>
      </c>
      <c r="C22" s="133">
        <v>13012</v>
      </c>
      <c r="D22" s="169">
        <v>8.3209167588583991E-3</v>
      </c>
      <c r="E22" s="36">
        <v>19</v>
      </c>
      <c r="F22" s="133">
        <v>7903</v>
      </c>
      <c r="G22" s="169">
        <v>5.3149814147144883E-3</v>
      </c>
      <c r="H22" s="36">
        <v>25</v>
      </c>
      <c r="I22" s="133">
        <v>9061</v>
      </c>
      <c r="J22" s="125">
        <v>6.8397294604305688E-3</v>
      </c>
      <c r="K22" s="36">
        <v>24</v>
      </c>
      <c r="L22" s="133">
        <v>4242</v>
      </c>
      <c r="M22" s="125">
        <v>3.232928620258924E-3</v>
      </c>
      <c r="N22" s="36">
        <v>37</v>
      </c>
      <c r="O22" s="133">
        <v>368</v>
      </c>
      <c r="P22" s="125">
        <v>4.5359020343767141E-4</v>
      </c>
      <c r="Q22" s="36">
        <v>64</v>
      </c>
      <c r="R22" s="133">
        <v>1719</v>
      </c>
      <c r="S22" s="125">
        <v>4.3189869601266296E-3</v>
      </c>
      <c r="T22" s="36">
        <v>19</v>
      </c>
      <c r="U22" s="133">
        <v>6726</v>
      </c>
      <c r="V22" s="125">
        <v>5.310157907327244E-3</v>
      </c>
      <c r="W22" s="36">
        <v>27</v>
      </c>
      <c r="X22" s="133">
        <v>1466</v>
      </c>
      <c r="Y22" s="125">
        <v>1.3994037738082397E-3</v>
      </c>
      <c r="Z22" s="36">
        <v>40</v>
      </c>
      <c r="AA22" s="133">
        <v>62</v>
      </c>
      <c r="AB22" s="125">
        <v>8.2509458644795447E-5</v>
      </c>
      <c r="AC22" s="36">
        <v>50</v>
      </c>
      <c r="AD22" s="124"/>
    </row>
    <row r="23" spans="1:30" s="171" customFormat="1" x14ac:dyDescent="0.3">
      <c r="A23" s="171">
        <v>12</v>
      </c>
      <c r="B23" s="177" t="s">
        <v>24</v>
      </c>
      <c r="C23" s="178">
        <v>12695</v>
      </c>
      <c r="D23" s="179">
        <v>8.1182015257998293E-3</v>
      </c>
      <c r="E23" s="180">
        <v>20</v>
      </c>
      <c r="F23" s="178">
        <v>12883</v>
      </c>
      <c r="G23" s="179">
        <v>8.6641662110295784E-3</v>
      </c>
      <c r="H23" s="180">
        <v>18</v>
      </c>
      <c r="I23" s="178">
        <v>11237</v>
      </c>
      <c r="J23" s="181">
        <v>8.4822911319786219E-3</v>
      </c>
      <c r="K23" s="180">
        <v>21</v>
      </c>
      <c r="L23" s="178">
        <v>11470</v>
      </c>
      <c r="M23" s="181">
        <v>8.7415585276685182E-3</v>
      </c>
      <c r="N23" s="180">
        <v>22</v>
      </c>
      <c r="O23" s="178">
        <v>4758</v>
      </c>
      <c r="P23" s="181">
        <v>5.8646255107511975E-3</v>
      </c>
      <c r="Q23" s="180">
        <v>22</v>
      </c>
      <c r="R23" s="178">
        <v>1642</v>
      </c>
      <c r="S23" s="181">
        <v>4.1255244843094391E-3</v>
      </c>
      <c r="T23" s="180">
        <v>20</v>
      </c>
      <c r="U23" s="178">
        <v>6300</v>
      </c>
      <c r="V23" s="181">
        <v>4.973832116586625E-3</v>
      </c>
      <c r="W23" s="180">
        <v>29</v>
      </c>
      <c r="X23" s="178">
        <v>3510</v>
      </c>
      <c r="Y23" s="181">
        <v>3.350550645338964E-3</v>
      </c>
      <c r="Z23" s="180">
        <v>28</v>
      </c>
      <c r="AA23" s="178">
        <v>849</v>
      </c>
      <c r="AB23" s="181">
        <v>1.1298472643456667E-3</v>
      </c>
      <c r="AC23" s="180">
        <v>26</v>
      </c>
      <c r="AD23" s="182"/>
    </row>
    <row r="24" spans="1:30" x14ac:dyDescent="0.3">
      <c r="A24">
        <v>69</v>
      </c>
      <c r="B24" s="127" t="s">
        <v>67</v>
      </c>
      <c r="C24" s="133">
        <v>10618</v>
      </c>
      <c r="D24" s="169">
        <v>6.7900010871163917E-3</v>
      </c>
      <c r="E24" s="36">
        <v>21</v>
      </c>
      <c r="F24" s="133">
        <v>10521</v>
      </c>
      <c r="G24" s="169">
        <v>7.0756572775162764E-3</v>
      </c>
      <c r="H24" s="36">
        <v>21</v>
      </c>
      <c r="I24" s="133">
        <v>12110</v>
      </c>
      <c r="J24" s="125">
        <v>9.1412784202421563E-3</v>
      </c>
      <c r="K24" s="36">
        <v>19</v>
      </c>
      <c r="L24" s="133">
        <v>12805</v>
      </c>
      <c r="M24" s="125">
        <v>9.7589936309324665E-3</v>
      </c>
      <c r="N24" s="36">
        <v>18</v>
      </c>
      <c r="O24" s="133">
        <v>3220</v>
      </c>
      <c r="P24" s="125">
        <v>3.9689142800796249E-3</v>
      </c>
      <c r="Q24" s="36">
        <v>31</v>
      </c>
      <c r="R24" s="133">
        <v>1001</v>
      </c>
      <c r="S24" s="125">
        <v>2.5150121856234767E-3</v>
      </c>
      <c r="T24" s="36">
        <v>29</v>
      </c>
      <c r="U24" s="133">
        <v>12575</v>
      </c>
      <c r="V24" s="125">
        <v>9.9279268041391755E-3</v>
      </c>
      <c r="W24" s="36">
        <v>18</v>
      </c>
      <c r="X24" s="133">
        <v>7389</v>
      </c>
      <c r="Y24" s="125">
        <v>7.0533386662135628E-3</v>
      </c>
      <c r="Z24" s="36">
        <v>18</v>
      </c>
      <c r="AA24" s="133">
        <v>266</v>
      </c>
      <c r="AB24" s="125">
        <v>3.5399219354057405E-4</v>
      </c>
      <c r="AC24" s="36">
        <v>33</v>
      </c>
      <c r="AD24" s="124"/>
    </row>
    <row r="25" spans="1:30" s="171" customFormat="1" x14ac:dyDescent="0.3">
      <c r="A25" s="171">
        <v>78</v>
      </c>
      <c r="B25" s="177" t="s">
        <v>144</v>
      </c>
      <c r="C25" s="178">
        <v>9810</v>
      </c>
      <c r="D25" s="179">
        <v>6.273301060897702E-3</v>
      </c>
      <c r="E25" s="180">
        <v>22</v>
      </c>
      <c r="F25" s="178">
        <v>11852</v>
      </c>
      <c r="G25" s="179">
        <v>7.9707908044029004E-3</v>
      </c>
      <c r="H25" s="180">
        <v>20</v>
      </c>
      <c r="I25" s="178">
        <v>15523</v>
      </c>
      <c r="J25" s="181">
        <v>1.1717594130257556E-2</v>
      </c>
      <c r="K25" s="180">
        <v>15</v>
      </c>
      <c r="L25" s="178">
        <v>18242</v>
      </c>
      <c r="M25" s="181">
        <v>1.3902660040255373E-2</v>
      </c>
      <c r="N25" s="180">
        <v>12</v>
      </c>
      <c r="O25" s="178">
        <v>6987</v>
      </c>
      <c r="P25" s="181">
        <v>8.6120509549429628E-3</v>
      </c>
      <c r="Q25" s="180">
        <v>13</v>
      </c>
      <c r="R25" s="178">
        <v>808</v>
      </c>
      <c r="S25" s="181">
        <v>2.0300997462375319E-3</v>
      </c>
      <c r="T25" s="180">
        <v>33</v>
      </c>
      <c r="U25" s="178">
        <v>13849</v>
      </c>
      <c r="V25" s="181">
        <v>1.0933746187715582E-2</v>
      </c>
      <c r="W25" s="180">
        <v>16</v>
      </c>
      <c r="X25" s="178"/>
      <c r="Y25" s="181"/>
      <c r="Z25" s="180"/>
      <c r="AA25" s="178"/>
      <c r="AB25" s="181"/>
      <c r="AC25" s="180"/>
      <c r="AD25" s="182"/>
    </row>
    <row r="26" spans="1:30" x14ac:dyDescent="0.3">
      <c r="A26">
        <v>8</v>
      </c>
      <c r="B26" s="127" t="s">
        <v>20</v>
      </c>
      <c r="C26" s="133">
        <v>9713</v>
      </c>
      <c r="D26" s="169">
        <v>6.2112714785422405E-3</v>
      </c>
      <c r="E26" s="36">
        <v>23</v>
      </c>
      <c r="F26" s="133">
        <v>9900</v>
      </c>
      <c r="G26" s="169">
        <v>6.6580179685781903E-3</v>
      </c>
      <c r="H26" s="36">
        <v>22</v>
      </c>
      <c r="I26" s="133">
        <v>7472</v>
      </c>
      <c r="J26" s="125">
        <v>5.6402669162716268E-3</v>
      </c>
      <c r="K26" s="36">
        <v>25</v>
      </c>
      <c r="L26" s="133">
        <v>6966</v>
      </c>
      <c r="M26" s="125">
        <v>5.3089535051210899E-3</v>
      </c>
      <c r="N26" s="36">
        <v>28</v>
      </c>
      <c r="O26" s="133">
        <v>8464</v>
      </c>
      <c r="P26" s="125">
        <v>1.0432574679066442E-2</v>
      </c>
      <c r="Q26" s="36">
        <v>11</v>
      </c>
      <c r="R26" s="133">
        <v>6048</v>
      </c>
      <c r="S26" s="125">
        <v>1.5195598100550238E-2</v>
      </c>
      <c r="T26" s="36">
        <v>10</v>
      </c>
      <c r="U26" s="133">
        <v>6121</v>
      </c>
      <c r="V26" s="125">
        <v>4.8325121247026559E-3</v>
      </c>
      <c r="W26" s="36">
        <v>30</v>
      </c>
      <c r="X26" s="133">
        <v>3137</v>
      </c>
      <c r="Y26" s="125">
        <v>2.9944949784696099E-3</v>
      </c>
      <c r="Z26" s="36">
        <v>29</v>
      </c>
      <c r="AA26" s="133">
        <v>386</v>
      </c>
      <c r="AB26" s="125">
        <v>5.1368791994985553E-4</v>
      </c>
      <c r="AC26" s="36">
        <v>31</v>
      </c>
      <c r="AD26" s="124"/>
    </row>
    <row r="27" spans="1:30" s="171" customFormat="1" x14ac:dyDescent="0.3">
      <c r="A27" s="171">
        <v>55</v>
      </c>
      <c r="B27" s="177" t="s">
        <v>58</v>
      </c>
      <c r="C27" s="178">
        <v>9278</v>
      </c>
      <c r="D27" s="179">
        <v>5.9330975782883669E-3</v>
      </c>
      <c r="E27" s="180">
        <v>24</v>
      </c>
      <c r="F27" s="178">
        <v>8732</v>
      </c>
      <c r="G27" s="179">
        <v>5.8725063536994703E-3</v>
      </c>
      <c r="H27" s="180">
        <v>23</v>
      </c>
      <c r="I27" s="178">
        <v>9064</v>
      </c>
      <c r="J27" s="181">
        <v>6.8419940215586218E-3</v>
      </c>
      <c r="K27" s="180">
        <v>23</v>
      </c>
      <c r="L27" s="178">
        <v>8712</v>
      </c>
      <c r="M27" s="181">
        <v>6.6396214379292181E-3</v>
      </c>
      <c r="N27" s="180">
        <v>23</v>
      </c>
      <c r="O27" s="178">
        <v>4158</v>
      </c>
      <c r="P27" s="181">
        <v>5.1250762660158631E-3</v>
      </c>
      <c r="Q27" s="180">
        <v>26</v>
      </c>
      <c r="R27" s="178">
        <v>792</v>
      </c>
      <c r="S27" s="181">
        <v>1.9898997512625312E-3</v>
      </c>
      <c r="T27" s="180">
        <v>34</v>
      </c>
      <c r="U27" s="178">
        <v>7949</v>
      </c>
      <c r="V27" s="181">
        <v>6.2757129356741399E-3</v>
      </c>
      <c r="W27" s="180">
        <v>26</v>
      </c>
      <c r="X27" s="178">
        <v>4627</v>
      </c>
      <c r="Y27" s="181">
        <v>4.4168085002801675E-3</v>
      </c>
      <c r="Z27" s="180">
        <v>25</v>
      </c>
      <c r="AA27" s="178">
        <v>1721</v>
      </c>
      <c r="AB27" s="181">
        <v>2.2903028762531123E-3</v>
      </c>
      <c r="AC27" s="180">
        <v>18</v>
      </c>
      <c r="AD27" s="182"/>
    </row>
    <row r="28" spans="1:30" x14ac:dyDescent="0.3">
      <c r="A28">
        <v>18</v>
      </c>
      <c r="B28" s="127" t="s">
        <v>88</v>
      </c>
      <c r="C28" s="133">
        <v>9042</v>
      </c>
      <c r="D28" s="169">
        <v>5.7821802438977601E-3</v>
      </c>
      <c r="E28" s="36">
        <v>25</v>
      </c>
      <c r="F28" s="133">
        <v>7429</v>
      </c>
      <c r="G28" s="169">
        <v>4.9962035847037753E-3</v>
      </c>
      <c r="H28" s="36">
        <v>26</v>
      </c>
      <c r="I28" s="133">
        <v>5549</v>
      </c>
      <c r="J28" s="125">
        <v>4.1886832331894082E-3</v>
      </c>
      <c r="K28" s="36">
        <v>30</v>
      </c>
      <c r="L28" s="133">
        <v>6528</v>
      </c>
      <c r="M28" s="125">
        <v>4.9751433364097729E-3</v>
      </c>
      <c r="N28" s="36">
        <v>30</v>
      </c>
      <c r="O28" s="133">
        <v>4135</v>
      </c>
      <c r="P28" s="125">
        <v>5.0967268783010085E-3</v>
      </c>
      <c r="Q28" s="36">
        <v>27</v>
      </c>
      <c r="R28" s="133">
        <v>371</v>
      </c>
      <c r="S28" s="125">
        <v>9.3213738348282707E-4</v>
      </c>
      <c r="T28" s="36">
        <v>48</v>
      </c>
      <c r="U28" s="133">
        <v>751</v>
      </c>
      <c r="V28" s="125">
        <v>5.9291236818358021E-4</v>
      </c>
      <c r="W28" s="36">
        <v>63</v>
      </c>
      <c r="X28" s="133">
        <v>2299</v>
      </c>
      <c r="Y28" s="125">
        <v>2.1945629440553501E-3</v>
      </c>
      <c r="Z28" s="36">
        <v>35</v>
      </c>
      <c r="AA28" s="133"/>
      <c r="AB28" s="31"/>
      <c r="AC28" s="36"/>
      <c r="AD28" s="124"/>
    </row>
    <row r="29" spans="1:30" s="171" customFormat="1" x14ac:dyDescent="0.3">
      <c r="A29" s="171">
        <v>16</v>
      </c>
      <c r="B29" s="177" t="s">
        <v>28</v>
      </c>
      <c r="C29" s="178">
        <v>8664</v>
      </c>
      <c r="D29" s="179">
        <v>5.540456716780601E-3</v>
      </c>
      <c r="E29" s="180">
        <v>26</v>
      </c>
      <c r="F29" s="178">
        <v>8243</v>
      </c>
      <c r="G29" s="179">
        <v>5.5436406176757602E-3</v>
      </c>
      <c r="H29" s="180">
        <v>24</v>
      </c>
      <c r="I29" s="178">
        <v>7422</v>
      </c>
      <c r="J29" s="181">
        <v>5.6025242308040705E-3</v>
      </c>
      <c r="K29" s="180">
        <v>26</v>
      </c>
      <c r="L29" s="178">
        <v>6877</v>
      </c>
      <c r="M29" s="181">
        <v>5.2411244982368266E-3</v>
      </c>
      <c r="N29" s="180">
        <v>29</v>
      </c>
      <c r="O29" s="178">
        <v>1950</v>
      </c>
      <c r="P29" s="181">
        <v>2.4035350453898347E-3</v>
      </c>
      <c r="Q29" s="180">
        <v>39</v>
      </c>
      <c r="R29" s="178">
        <v>2148</v>
      </c>
      <c r="S29" s="181">
        <v>5.3968493253938347E-3</v>
      </c>
      <c r="T29" s="180">
        <v>14</v>
      </c>
      <c r="U29" s="178">
        <v>8645</v>
      </c>
      <c r="V29" s="181">
        <v>6.8252029599827572E-3</v>
      </c>
      <c r="W29" s="180">
        <v>24</v>
      </c>
      <c r="X29" s="178">
        <v>5305</v>
      </c>
      <c r="Y29" s="181">
        <v>5.0640088813456424E-3</v>
      </c>
      <c r="Z29" s="180">
        <v>23</v>
      </c>
      <c r="AA29" s="178">
        <v>2137</v>
      </c>
      <c r="AB29" s="181">
        <v>2.8439147278052882E-3</v>
      </c>
      <c r="AC29" s="180">
        <v>17</v>
      </c>
      <c r="AD29" s="182"/>
    </row>
    <row r="30" spans="1:30" x14ac:dyDescent="0.3">
      <c r="A30">
        <v>50</v>
      </c>
      <c r="B30" s="127" t="s">
        <v>89</v>
      </c>
      <c r="C30" s="133">
        <v>7410</v>
      </c>
      <c r="D30" s="169">
        <v>4.7385485077728823E-3</v>
      </c>
      <c r="E30" s="36">
        <v>27</v>
      </c>
      <c r="F30" s="133">
        <v>5767</v>
      </c>
      <c r="G30" s="169">
        <v>3.8784635984636792E-3</v>
      </c>
      <c r="H30" s="36">
        <v>32</v>
      </c>
      <c r="I30" s="133">
        <v>5547</v>
      </c>
      <c r="J30" s="125">
        <v>4.1871735257707054E-3</v>
      </c>
      <c r="K30" s="36">
        <v>31</v>
      </c>
      <c r="L30" s="133">
        <v>5172</v>
      </c>
      <c r="M30" s="125">
        <v>3.9417036360158307E-3</v>
      </c>
      <c r="N30" s="36">
        <v>32</v>
      </c>
      <c r="O30" s="133">
        <v>3465</v>
      </c>
      <c r="P30" s="125">
        <v>4.2708968883465532E-3</v>
      </c>
      <c r="Q30" s="36">
        <v>28</v>
      </c>
      <c r="R30" s="133">
        <v>301</v>
      </c>
      <c r="S30" s="125">
        <v>7.5626240546719937E-4</v>
      </c>
      <c r="T30" s="36">
        <v>53</v>
      </c>
      <c r="U30" s="133">
        <v>5864</v>
      </c>
      <c r="V30" s="125">
        <v>4.6296113542323757E-3</v>
      </c>
      <c r="W30" s="36">
        <v>32</v>
      </c>
      <c r="X30" s="133">
        <v>2284</v>
      </c>
      <c r="Y30" s="125">
        <v>2.1802443515539015E-3</v>
      </c>
      <c r="Z30" s="36">
        <v>36</v>
      </c>
      <c r="AA30" s="133"/>
      <c r="AB30" s="31"/>
      <c r="AC30" s="36"/>
      <c r="AD30" s="124"/>
    </row>
    <row r="31" spans="1:30" s="171" customFormat="1" x14ac:dyDescent="0.3">
      <c r="A31" s="171">
        <v>36</v>
      </c>
      <c r="B31" s="177" t="s">
        <v>44</v>
      </c>
      <c r="C31" s="178">
        <v>7379</v>
      </c>
      <c r="D31" s="179">
        <v>4.7187246206283531E-3</v>
      </c>
      <c r="E31" s="180">
        <v>28</v>
      </c>
      <c r="F31" s="178">
        <v>6235</v>
      </c>
      <c r="G31" s="179">
        <v>4.1932062660691933E-3</v>
      </c>
      <c r="H31" s="180">
        <v>30</v>
      </c>
      <c r="I31" s="178">
        <v>5732</v>
      </c>
      <c r="J31" s="181">
        <v>4.3268214620006641E-3</v>
      </c>
      <c r="K31" s="180">
        <v>29</v>
      </c>
      <c r="L31" s="178">
        <v>8483</v>
      </c>
      <c r="M31" s="181">
        <v>6.4650951168449908E-3</v>
      </c>
      <c r="N31" s="180">
        <v>24</v>
      </c>
      <c r="O31" s="178">
        <v>2832</v>
      </c>
      <c r="P31" s="181">
        <v>3.4906724351507754E-3</v>
      </c>
      <c r="Q31" s="180">
        <v>34</v>
      </c>
      <c r="R31" s="178">
        <v>2072</v>
      </c>
      <c r="S31" s="181">
        <v>5.2058993492625815E-3</v>
      </c>
      <c r="T31" s="180">
        <v>16</v>
      </c>
      <c r="U31" s="178">
        <v>13432</v>
      </c>
      <c r="V31" s="181">
        <v>1.0604525871427229E-2</v>
      </c>
      <c r="W31" s="180">
        <v>17</v>
      </c>
      <c r="X31" s="178">
        <v>12805</v>
      </c>
      <c r="Y31" s="181">
        <v>1.2223305132069925E-2</v>
      </c>
      <c r="Z31" s="180">
        <v>13</v>
      </c>
      <c r="AA31" s="178">
        <v>3864</v>
      </c>
      <c r="AB31" s="181">
        <v>5.1422023903788649E-3</v>
      </c>
      <c r="AC31" s="180">
        <v>12</v>
      </c>
      <c r="AD31" s="182"/>
    </row>
    <row r="32" spans="1:30" x14ac:dyDescent="0.3">
      <c r="A32">
        <v>1</v>
      </c>
      <c r="B32" s="127" t="s">
        <v>13</v>
      </c>
      <c r="C32" s="133">
        <v>7112</v>
      </c>
      <c r="D32" s="169">
        <v>4.547983399093217E-3</v>
      </c>
      <c r="E32" s="36">
        <v>29</v>
      </c>
      <c r="F32" s="133">
        <v>6420</v>
      </c>
      <c r="G32" s="169">
        <v>4.3176237735628262E-3</v>
      </c>
      <c r="H32" s="36">
        <v>29</v>
      </c>
      <c r="I32" s="133">
        <v>5545</v>
      </c>
      <c r="J32" s="125">
        <v>4.1856638183520034E-3</v>
      </c>
      <c r="K32" s="36">
        <v>32</v>
      </c>
      <c r="L32" s="133">
        <v>5696</v>
      </c>
      <c r="M32" s="125">
        <v>4.3410564405928411E-3</v>
      </c>
      <c r="N32" s="36">
        <v>31</v>
      </c>
      <c r="O32" s="133">
        <v>3013</v>
      </c>
      <c r="P32" s="125">
        <v>3.7137697906459346E-3</v>
      </c>
      <c r="Q32" s="36">
        <v>32</v>
      </c>
      <c r="R32" s="133">
        <v>1237</v>
      </c>
      <c r="S32" s="125">
        <v>3.1079621115047361E-3</v>
      </c>
      <c r="T32" s="36">
        <v>24</v>
      </c>
      <c r="U32" s="133">
        <v>3601</v>
      </c>
      <c r="V32" s="125">
        <v>2.8429792780680055E-3</v>
      </c>
      <c r="W32" s="36">
        <v>37</v>
      </c>
      <c r="X32" s="133">
        <v>3516</v>
      </c>
      <c r="Y32" s="125">
        <v>3.3562780823395435E-3</v>
      </c>
      <c r="Z32" s="36">
        <v>27</v>
      </c>
      <c r="AA32" s="133">
        <v>3214</v>
      </c>
      <c r="AB32" s="125">
        <v>4.2771838723285899E-3</v>
      </c>
      <c r="AC32" s="36">
        <v>14</v>
      </c>
      <c r="AD32" s="124"/>
    </row>
    <row r="33" spans="1:30" s="171" customFormat="1" x14ac:dyDescent="0.3">
      <c r="A33" s="171">
        <v>46</v>
      </c>
      <c r="B33" s="177" t="s">
        <v>50</v>
      </c>
      <c r="C33" s="178">
        <v>6956</v>
      </c>
      <c r="D33" s="179">
        <v>4.4482244831401041E-3</v>
      </c>
      <c r="E33" s="180">
        <v>30</v>
      </c>
      <c r="F33" s="178">
        <v>7397</v>
      </c>
      <c r="G33" s="179">
        <v>4.9746827185427143E-3</v>
      </c>
      <c r="H33" s="180">
        <v>27</v>
      </c>
      <c r="I33" s="178">
        <v>5453</v>
      </c>
      <c r="J33" s="181">
        <v>4.1162172770916996E-3</v>
      </c>
      <c r="K33" s="180">
        <v>33</v>
      </c>
      <c r="L33" s="178">
        <v>7144</v>
      </c>
      <c r="M33" s="181">
        <v>5.4446115188896164E-3</v>
      </c>
      <c r="N33" s="180">
        <v>27</v>
      </c>
      <c r="O33" s="178">
        <v>3336</v>
      </c>
      <c r="P33" s="181">
        <v>4.1118938007284559E-3</v>
      </c>
      <c r="Q33" s="180">
        <v>30</v>
      </c>
      <c r="R33" s="178">
        <v>952</v>
      </c>
      <c r="S33" s="181">
        <v>2.3918997010125374E-3</v>
      </c>
      <c r="T33" s="180">
        <v>30</v>
      </c>
      <c r="U33" s="178">
        <v>2072</v>
      </c>
      <c r="V33" s="181">
        <v>1.6358381183440454E-3</v>
      </c>
      <c r="W33" s="180">
        <v>47</v>
      </c>
      <c r="X33" s="178">
        <v>968</v>
      </c>
      <c r="Y33" s="181">
        <v>9.2402650276014731E-4</v>
      </c>
      <c r="Z33" s="180">
        <v>45</v>
      </c>
      <c r="AA33" s="178">
        <v>42</v>
      </c>
      <c r="AB33" s="181">
        <v>5.589350424324853E-5</v>
      </c>
      <c r="AC33" s="180">
        <v>52</v>
      </c>
      <c r="AD33" s="182"/>
    </row>
    <row r="34" spans="1:30" x14ac:dyDescent="0.3">
      <c r="A34">
        <v>30</v>
      </c>
      <c r="B34" s="127" t="s">
        <v>38</v>
      </c>
      <c r="C34" s="133">
        <v>6420</v>
      </c>
      <c r="D34" s="169">
        <v>4.1054630796088943E-3</v>
      </c>
      <c r="E34" s="36">
        <v>31</v>
      </c>
      <c r="F34" s="133">
        <v>4045</v>
      </c>
      <c r="G34" s="169">
        <v>2.7203719881715941E-3</v>
      </c>
      <c r="H34" s="36">
        <v>37</v>
      </c>
      <c r="I34" s="133">
        <v>3331</v>
      </c>
      <c r="J34" s="125">
        <v>2.5144177058486067E-3</v>
      </c>
      <c r="K34" s="36">
        <v>41</v>
      </c>
      <c r="L34" s="133">
        <v>3747</v>
      </c>
      <c r="M34" s="125">
        <v>2.8556774021947636E-3</v>
      </c>
      <c r="N34" s="36">
        <v>39</v>
      </c>
      <c r="O34" s="133">
        <v>1946</v>
      </c>
      <c r="P34" s="125">
        <v>2.3986047170915991E-3</v>
      </c>
      <c r="Q34" s="36">
        <v>40</v>
      </c>
      <c r="R34" s="133">
        <v>344</v>
      </c>
      <c r="S34" s="125">
        <v>8.6429989196251352E-4</v>
      </c>
      <c r="T34" s="36">
        <v>49</v>
      </c>
      <c r="U34" s="133">
        <v>2654</v>
      </c>
      <c r="V34" s="125">
        <v>2.0953254662572861E-3</v>
      </c>
      <c r="W34" s="36">
        <v>41</v>
      </c>
      <c r="X34" s="133">
        <v>839</v>
      </c>
      <c r="Y34" s="125">
        <v>8.0088660724768974E-4</v>
      </c>
      <c r="Z34" s="36">
        <v>48</v>
      </c>
      <c r="AA34" s="133">
        <v>2</v>
      </c>
      <c r="AB34" s="125">
        <v>2.661595440154692E-6</v>
      </c>
      <c r="AC34" s="36">
        <v>60</v>
      </c>
      <c r="AD34" s="124"/>
    </row>
    <row r="35" spans="1:30" s="171" customFormat="1" x14ac:dyDescent="0.3">
      <c r="A35" s="171">
        <v>3</v>
      </c>
      <c r="B35" s="177" t="s">
        <v>16</v>
      </c>
      <c r="C35" s="178">
        <v>6264</v>
      </c>
      <c r="D35" s="179">
        <v>4.0057041636557805E-3</v>
      </c>
      <c r="E35" s="180">
        <v>32</v>
      </c>
      <c r="F35" s="178">
        <v>6005</v>
      </c>
      <c r="G35" s="179">
        <v>4.0385250405365692E-3</v>
      </c>
      <c r="H35" s="180">
        <v>31</v>
      </c>
      <c r="I35" s="178">
        <v>4880</v>
      </c>
      <c r="J35" s="181">
        <v>3.6836861016335035E-3</v>
      </c>
      <c r="K35" s="180">
        <v>34</v>
      </c>
      <c r="L35" s="178">
        <v>4745</v>
      </c>
      <c r="M35" s="181">
        <v>3.6162768277059392E-3</v>
      </c>
      <c r="N35" s="180">
        <v>33</v>
      </c>
      <c r="O35" s="178">
        <v>2855</v>
      </c>
      <c r="P35" s="181">
        <v>3.51902182286563E-3</v>
      </c>
      <c r="Q35" s="180">
        <v>33</v>
      </c>
      <c r="R35" s="178">
        <v>1008</v>
      </c>
      <c r="S35" s="181">
        <v>2.5325996834250396E-3</v>
      </c>
      <c r="T35" s="180">
        <v>27</v>
      </c>
      <c r="U35" s="178">
        <v>4448</v>
      </c>
      <c r="V35" s="181">
        <v>3.5116833737424296E-3</v>
      </c>
      <c r="W35" s="180">
        <v>35</v>
      </c>
      <c r="X35" s="178">
        <v>1633</v>
      </c>
      <c r="Y35" s="181">
        <v>1.5588174369910337E-3</v>
      </c>
      <c r="Z35" s="180">
        <v>38</v>
      </c>
      <c r="AA35" s="178">
        <v>1160</v>
      </c>
      <c r="AB35" s="181">
        <v>1.5437253552897214E-3</v>
      </c>
      <c r="AC35" s="180">
        <v>21</v>
      </c>
      <c r="AD35" s="182"/>
    </row>
    <row r="36" spans="1:30" x14ac:dyDescent="0.3">
      <c r="A36">
        <v>48</v>
      </c>
      <c r="B36" s="127" t="s">
        <v>54</v>
      </c>
      <c r="C36" s="133">
        <v>5895</v>
      </c>
      <c r="D36" s="169">
        <v>3.7697359586128395E-3</v>
      </c>
      <c r="E36" s="36">
        <v>33</v>
      </c>
      <c r="F36" s="133">
        <v>2772</v>
      </c>
      <c r="G36" s="169">
        <v>1.8642450312018933E-3</v>
      </c>
      <c r="H36" s="36">
        <v>44</v>
      </c>
      <c r="I36" s="133">
        <v>3940</v>
      </c>
      <c r="J36" s="125">
        <v>2.9741236148434435E-3</v>
      </c>
      <c r="K36" s="36">
        <v>36</v>
      </c>
      <c r="L36" s="133">
        <v>8169</v>
      </c>
      <c r="M36" s="125">
        <v>6.2257882835679273E-3</v>
      </c>
      <c r="N36" s="36">
        <v>25</v>
      </c>
      <c r="O36" s="133">
        <v>4177</v>
      </c>
      <c r="P36" s="125">
        <v>5.1484953254324825E-3</v>
      </c>
      <c r="Q36" s="36">
        <v>25</v>
      </c>
      <c r="R36" s="133">
        <v>1318</v>
      </c>
      <c r="S36" s="125">
        <v>3.3114745860656769E-3</v>
      </c>
      <c r="T36" s="36">
        <v>23</v>
      </c>
      <c r="U36" s="133">
        <v>6051</v>
      </c>
      <c r="V36" s="125">
        <v>4.777247323407249E-3</v>
      </c>
      <c r="W36" s="36">
        <v>31</v>
      </c>
      <c r="X36" s="133">
        <v>226</v>
      </c>
      <c r="Y36" s="125">
        <v>2.1573346035515836E-4</v>
      </c>
      <c r="Z36" s="36">
        <v>61</v>
      </c>
      <c r="AA36" s="133">
        <v>5</v>
      </c>
      <c r="AB36" s="125">
        <v>6.6539886003867301E-6</v>
      </c>
      <c r="AC36" s="36">
        <v>56</v>
      </c>
      <c r="AD36" s="124"/>
    </row>
    <row r="37" spans="1:30" s="171" customFormat="1" x14ac:dyDescent="0.3">
      <c r="A37" s="171">
        <v>33</v>
      </c>
      <c r="B37" s="177" t="s">
        <v>41</v>
      </c>
      <c r="C37" s="178">
        <v>5668</v>
      </c>
      <c r="D37" s="179">
        <v>3.6245739462964503E-3</v>
      </c>
      <c r="E37" s="180">
        <v>34</v>
      </c>
      <c r="F37" s="178">
        <v>3641</v>
      </c>
      <c r="G37" s="179">
        <v>2.4486710528882011E-3</v>
      </c>
      <c r="H37" s="180">
        <v>41</v>
      </c>
      <c r="I37" s="178">
        <v>2704</v>
      </c>
      <c r="J37" s="181">
        <v>2.0411244300854495E-3</v>
      </c>
      <c r="K37" s="180">
        <v>44</v>
      </c>
      <c r="L37" s="178">
        <v>2880</v>
      </c>
      <c r="M37" s="181">
        <v>2.1949161778278409E-3</v>
      </c>
      <c r="N37" s="180">
        <v>42</v>
      </c>
      <c r="O37" s="178">
        <v>493</v>
      </c>
      <c r="P37" s="181">
        <v>6.0766296275753257E-4</v>
      </c>
      <c r="Q37" s="180">
        <v>57</v>
      </c>
      <c r="R37" s="178">
        <v>613</v>
      </c>
      <c r="S37" s="181">
        <v>1.5401623074797115E-3</v>
      </c>
      <c r="T37" s="180">
        <v>42</v>
      </c>
      <c r="U37" s="178">
        <v>1429</v>
      </c>
      <c r="V37" s="181">
        <v>1.1281914435876646E-3</v>
      </c>
      <c r="W37" s="180">
        <v>52</v>
      </c>
      <c r="X37" s="178">
        <v>833</v>
      </c>
      <c r="Y37" s="181">
        <v>7.9515917024711028E-4</v>
      </c>
      <c r="Z37" s="180">
        <v>49</v>
      </c>
      <c r="AA37" s="178">
        <v>153</v>
      </c>
      <c r="AB37" s="181">
        <v>2.0361205117183393E-4</v>
      </c>
      <c r="AC37" s="180">
        <v>39</v>
      </c>
      <c r="AD37" s="182"/>
    </row>
    <row r="38" spans="1:30" x14ac:dyDescent="0.3">
      <c r="A38">
        <v>80</v>
      </c>
      <c r="B38" s="127" t="s">
        <v>77</v>
      </c>
      <c r="C38" s="133">
        <v>5449</v>
      </c>
      <c r="D38" s="169">
        <v>3.4845277758238104E-3</v>
      </c>
      <c r="E38" s="36">
        <v>35</v>
      </c>
      <c r="F38" s="133">
        <v>6949</v>
      </c>
      <c r="G38" s="169">
        <v>4.6733905922878632E-3</v>
      </c>
      <c r="H38" s="36">
        <v>28</v>
      </c>
      <c r="I38" s="133">
        <v>6007</v>
      </c>
      <c r="J38" s="125">
        <v>4.5344062320722247E-3</v>
      </c>
      <c r="K38" s="36">
        <v>28</v>
      </c>
      <c r="L38" s="133">
        <v>7795</v>
      </c>
      <c r="M38" s="125">
        <v>5.9407540299194509E-3</v>
      </c>
      <c r="N38" s="36">
        <v>26</v>
      </c>
      <c r="O38" s="133">
        <v>4782</v>
      </c>
      <c r="P38" s="125">
        <v>5.8942074805406102E-3</v>
      </c>
      <c r="Q38" s="36">
        <v>21</v>
      </c>
      <c r="R38" s="133">
        <v>1341</v>
      </c>
      <c r="S38" s="125">
        <v>3.3692620788422401E-3</v>
      </c>
      <c r="T38" s="36">
        <v>22</v>
      </c>
      <c r="U38" s="133">
        <v>17452</v>
      </c>
      <c r="V38" s="125">
        <v>1.3778304460106314E-2</v>
      </c>
      <c r="W38" s="36">
        <v>13</v>
      </c>
      <c r="X38" s="133">
        <v>11004</v>
      </c>
      <c r="Y38" s="125">
        <v>1.0504119459062667E-2</v>
      </c>
      <c r="Z38" s="36">
        <v>15</v>
      </c>
      <c r="AA38" s="133">
        <v>2284</v>
      </c>
      <c r="AB38" s="125">
        <v>3.039541992656658E-3</v>
      </c>
      <c r="AC38" s="36">
        <v>16</v>
      </c>
      <c r="AD38" s="124"/>
    </row>
    <row r="39" spans="1:30" s="171" customFormat="1" x14ac:dyDescent="0.3">
      <c r="A39" s="171">
        <v>53</v>
      </c>
      <c r="B39" s="177" t="s">
        <v>142</v>
      </c>
      <c r="C39" s="178">
        <v>5417</v>
      </c>
      <c r="D39" s="179">
        <v>3.4640644084488127E-3</v>
      </c>
      <c r="E39" s="180">
        <v>36</v>
      </c>
      <c r="F39" s="178">
        <v>5294</v>
      </c>
      <c r="G39" s="179">
        <v>3.5603582955204991E-3</v>
      </c>
      <c r="H39" s="180">
        <v>33</v>
      </c>
      <c r="I39" s="178">
        <v>6112</v>
      </c>
      <c r="J39" s="181">
        <v>4.6136658715540931E-3</v>
      </c>
      <c r="K39" s="180">
        <v>27</v>
      </c>
      <c r="L39" s="178">
        <v>4703</v>
      </c>
      <c r="M39" s="181">
        <v>3.5842676334459497E-3</v>
      </c>
      <c r="N39" s="180">
        <v>35</v>
      </c>
      <c r="O39" s="178">
        <v>2324</v>
      </c>
      <c r="P39" s="181">
        <v>2.8645207412748598E-3</v>
      </c>
      <c r="Q39" s="180">
        <v>35</v>
      </c>
      <c r="R39" s="178">
        <v>266</v>
      </c>
      <c r="S39" s="181">
        <v>6.6832491645938547E-4</v>
      </c>
      <c r="T39" s="180">
        <v>54</v>
      </c>
      <c r="U39" s="178">
        <v>8813</v>
      </c>
      <c r="V39" s="181">
        <v>6.9578384830917342E-3</v>
      </c>
      <c r="W39" s="180">
        <v>23</v>
      </c>
      <c r="X39" s="178"/>
      <c r="Y39" s="181"/>
      <c r="Z39" s="180"/>
      <c r="AA39" s="178"/>
      <c r="AB39" s="181"/>
      <c r="AC39" s="180"/>
      <c r="AD39" s="182"/>
    </row>
    <row r="40" spans="1:30" x14ac:dyDescent="0.3">
      <c r="A40">
        <v>26</v>
      </c>
      <c r="B40" s="127" t="s">
        <v>33</v>
      </c>
      <c r="C40" s="133">
        <v>5106</v>
      </c>
      <c r="D40" s="169">
        <v>3.2651860567730548E-3</v>
      </c>
      <c r="E40" s="36">
        <v>37</v>
      </c>
      <c r="F40" s="133">
        <v>4267</v>
      </c>
      <c r="G40" s="169">
        <v>2.8696729971639532E-3</v>
      </c>
      <c r="H40" s="36">
        <v>35</v>
      </c>
      <c r="I40" s="133">
        <v>3775</v>
      </c>
      <c r="J40" s="125">
        <v>2.8495727528005071E-3</v>
      </c>
      <c r="K40" s="36">
        <v>37</v>
      </c>
      <c r="L40" s="133">
        <v>2885</v>
      </c>
      <c r="M40" s="125">
        <v>2.1987267961921255E-3</v>
      </c>
      <c r="N40" s="36">
        <v>41</v>
      </c>
      <c r="O40" s="133">
        <v>1371</v>
      </c>
      <c r="P40" s="125">
        <v>1.6898700242202378E-3</v>
      </c>
      <c r="Q40" s="36">
        <v>46</v>
      </c>
      <c r="R40" s="133">
        <v>240</v>
      </c>
      <c r="S40" s="125">
        <v>6.0299992462500937E-4</v>
      </c>
      <c r="T40" s="36">
        <v>56</v>
      </c>
      <c r="U40" s="133">
        <v>2700</v>
      </c>
      <c r="V40" s="125">
        <v>2.1316423356799821E-3</v>
      </c>
      <c r="W40" s="36">
        <v>40</v>
      </c>
      <c r="X40" s="133">
        <v>1545</v>
      </c>
      <c r="Y40" s="125">
        <v>1.4748150276492021E-3</v>
      </c>
      <c r="Z40" s="36">
        <v>39</v>
      </c>
      <c r="AA40" s="133">
        <v>91</v>
      </c>
      <c r="AB40" s="125">
        <v>1.2110259252703848E-4</v>
      </c>
      <c r="AC40" s="36">
        <v>43</v>
      </c>
      <c r="AD40" s="124"/>
    </row>
    <row r="41" spans="1:30" s="171" customFormat="1" x14ac:dyDescent="0.3">
      <c r="A41" s="171">
        <v>22</v>
      </c>
      <c r="B41" s="177" t="s">
        <v>30</v>
      </c>
      <c r="C41" s="178">
        <v>4562</v>
      </c>
      <c r="D41" s="179">
        <v>2.9173088113980958E-3</v>
      </c>
      <c r="E41" s="180">
        <v>38</v>
      </c>
      <c r="F41" s="178">
        <v>4663</v>
      </c>
      <c r="G41" s="179">
        <v>3.1359937159070811E-3</v>
      </c>
      <c r="H41" s="180">
        <v>34</v>
      </c>
      <c r="I41" s="178">
        <v>2795</v>
      </c>
      <c r="J41" s="181">
        <v>2.109816117636402E-3</v>
      </c>
      <c r="K41" s="180">
        <v>43</v>
      </c>
      <c r="L41" s="178">
        <v>4705</v>
      </c>
      <c r="M41" s="181">
        <v>3.5857918807916636E-3</v>
      </c>
      <c r="N41" s="180">
        <v>34</v>
      </c>
      <c r="O41" s="178">
        <v>1765</v>
      </c>
      <c r="P41" s="181">
        <v>2.1755073615964404E-3</v>
      </c>
      <c r="Q41" s="180">
        <v>43</v>
      </c>
      <c r="R41" s="178">
        <v>830</v>
      </c>
      <c r="S41" s="181">
        <v>2.0853747393281574E-3</v>
      </c>
      <c r="T41" s="180">
        <v>31</v>
      </c>
      <c r="U41" s="178">
        <v>6622</v>
      </c>
      <c r="V41" s="181">
        <v>5.2280502025454966E-3</v>
      </c>
      <c r="W41" s="180">
        <v>28</v>
      </c>
      <c r="X41" s="178">
        <v>5846</v>
      </c>
      <c r="Y41" s="181">
        <v>5.5804327842312205E-3</v>
      </c>
      <c r="Z41" s="180">
        <v>21</v>
      </c>
      <c r="AA41" s="178">
        <v>2380</v>
      </c>
      <c r="AB41" s="181">
        <v>3.1672985737840834E-3</v>
      </c>
      <c r="AC41" s="180">
        <v>15</v>
      </c>
      <c r="AD41" s="182"/>
    </row>
    <row r="42" spans="1:30" x14ac:dyDescent="0.3">
      <c r="A42">
        <v>60</v>
      </c>
      <c r="B42" s="127" t="s">
        <v>61</v>
      </c>
      <c r="C42" s="133">
        <v>4391</v>
      </c>
      <c r="D42" s="169">
        <v>2.807957691987952E-3</v>
      </c>
      <c r="E42" s="36">
        <v>39</v>
      </c>
      <c r="F42" s="133">
        <v>3736</v>
      </c>
      <c r="G42" s="169">
        <v>2.5125611243038506E-3</v>
      </c>
      <c r="H42" s="36">
        <v>40</v>
      </c>
      <c r="I42" s="133">
        <v>3245</v>
      </c>
      <c r="J42" s="125">
        <v>2.4495002868444096E-3</v>
      </c>
      <c r="K42" s="36">
        <v>42</v>
      </c>
      <c r="L42" s="133">
        <v>3320</v>
      </c>
      <c r="M42" s="125">
        <v>2.5302505938848722E-3</v>
      </c>
      <c r="N42" s="36">
        <v>40</v>
      </c>
      <c r="O42" s="133">
        <v>507</v>
      </c>
      <c r="P42" s="125">
        <v>6.2491911180135706E-4</v>
      </c>
      <c r="Q42" s="36">
        <v>56</v>
      </c>
      <c r="R42" s="133">
        <v>655</v>
      </c>
      <c r="S42" s="125">
        <v>1.6456872942890882E-3</v>
      </c>
      <c r="T42" s="36">
        <v>39</v>
      </c>
      <c r="U42" s="133">
        <v>4883</v>
      </c>
      <c r="V42" s="125">
        <v>3.8551146389353159E-3</v>
      </c>
      <c r="W42" s="36">
        <v>33</v>
      </c>
      <c r="X42" s="133">
        <v>7120</v>
      </c>
      <c r="Y42" s="125">
        <v>6.7965585740209188E-3</v>
      </c>
      <c r="Z42" s="36">
        <v>19</v>
      </c>
      <c r="AA42" s="133">
        <v>225</v>
      </c>
      <c r="AB42" s="125">
        <v>2.9942948701740284E-4</v>
      </c>
      <c r="AC42" s="36">
        <v>34</v>
      </c>
      <c r="AD42" s="124"/>
    </row>
    <row r="43" spans="1:30" s="171" customFormat="1" x14ac:dyDescent="0.3">
      <c r="A43" s="171">
        <v>68</v>
      </c>
      <c r="B43" s="177" t="s">
        <v>152</v>
      </c>
      <c r="C43" s="178">
        <v>4380</v>
      </c>
      <c r="D43" s="179">
        <v>2.8009234094527966E-3</v>
      </c>
      <c r="E43" s="180">
        <v>40</v>
      </c>
      <c r="F43" s="178">
        <v>3896</v>
      </c>
      <c r="G43" s="179">
        <v>2.6201654551091546E-3</v>
      </c>
      <c r="H43" s="180">
        <v>38</v>
      </c>
      <c r="I43" s="178">
        <v>4443</v>
      </c>
      <c r="J43" s="181">
        <v>3.3538150306470604E-3</v>
      </c>
      <c r="K43" s="180">
        <v>35</v>
      </c>
      <c r="L43" s="178">
        <v>4657</v>
      </c>
      <c r="M43" s="181">
        <v>3.5492099444945327E-3</v>
      </c>
      <c r="N43" s="180">
        <v>36</v>
      </c>
      <c r="O43" s="178">
        <v>3401</v>
      </c>
      <c r="P43" s="181">
        <v>4.1920116355747836E-3</v>
      </c>
      <c r="Q43" s="180">
        <v>29</v>
      </c>
      <c r="R43" s="178">
        <v>1842</v>
      </c>
      <c r="S43" s="181">
        <v>4.6280244214969473E-3</v>
      </c>
      <c r="T43" s="180">
        <v>18</v>
      </c>
      <c r="U43" s="178">
        <v>4486</v>
      </c>
      <c r="V43" s="181">
        <v>3.5416842658742222E-3</v>
      </c>
      <c r="W43" s="180">
        <v>34</v>
      </c>
      <c r="X43" s="178">
        <v>3039</v>
      </c>
      <c r="Y43" s="181">
        <v>2.9009468407934793E-3</v>
      </c>
      <c r="Z43" s="180">
        <v>30</v>
      </c>
      <c r="AA43" s="178">
        <v>1172</v>
      </c>
      <c r="AB43" s="181">
        <v>1.5596949279306496E-3</v>
      </c>
      <c r="AC43" s="180">
        <v>20</v>
      </c>
      <c r="AD43" s="182"/>
    </row>
    <row r="44" spans="1:30" x14ac:dyDescent="0.3">
      <c r="A44">
        <v>47</v>
      </c>
      <c r="B44" s="127" t="s">
        <v>149</v>
      </c>
      <c r="C44" s="133">
        <v>4273</v>
      </c>
      <c r="D44" s="169">
        <v>2.7324990247926486E-3</v>
      </c>
      <c r="E44" s="36">
        <v>41</v>
      </c>
      <c r="F44" s="133">
        <v>4179</v>
      </c>
      <c r="G44" s="169">
        <v>2.8104906152210361E-3</v>
      </c>
      <c r="H44" s="36">
        <v>36</v>
      </c>
      <c r="I44" s="133">
        <v>3488</v>
      </c>
      <c r="J44" s="125">
        <v>2.6329297382167334E-3</v>
      </c>
      <c r="K44" s="36">
        <v>38</v>
      </c>
      <c r="L44" s="133">
        <v>3782</v>
      </c>
      <c r="M44" s="125">
        <v>2.8823517307447551E-3</v>
      </c>
      <c r="N44" s="36">
        <v>38</v>
      </c>
      <c r="O44" s="133">
        <v>2016</v>
      </c>
      <c r="P44" s="125">
        <v>2.4848854623107214E-3</v>
      </c>
      <c r="Q44" s="36">
        <v>38</v>
      </c>
      <c r="R44" s="133">
        <v>702</v>
      </c>
      <c r="S44" s="125">
        <v>1.7637747795281526E-3</v>
      </c>
      <c r="T44" s="36">
        <v>37</v>
      </c>
      <c r="U44" s="133"/>
      <c r="V44" s="125"/>
      <c r="W44" s="36"/>
      <c r="X44" s="133"/>
      <c r="Y44" s="125"/>
      <c r="Z44" s="36"/>
      <c r="AA44" s="133"/>
      <c r="AB44" s="125"/>
      <c r="AC44" s="36"/>
      <c r="AD44" s="124"/>
    </row>
    <row r="45" spans="1:30" s="171" customFormat="1" x14ac:dyDescent="0.3">
      <c r="A45" s="171">
        <v>38</v>
      </c>
      <c r="B45" s="177" t="s">
        <v>46</v>
      </c>
      <c r="C45" s="178">
        <v>4199</v>
      </c>
      <c r="D45" s="179">
        <v>2.6851774877379667E-3</v>
      </c>
      <c r="E45" s="180">
        <v>42</v>
      </c>
      <c r="F45" s="178">
        <v>3513</v>
      </c>
      <c r="G45" s="179">
        <v>2.3625875882439576E-3</v>
      </c>
      <c r="H45" s="180">
        <v>42</v>
      </c>
      <c r="I45" s="178">
        <v>3349</v>
      </c>
      <c r="J45" s="181">
        <v>2.5280050726169266E-3</v>
      </c>
      <c r="K45" s="180">
        <v>40</v>
      </c>
      <c r="L45" s="178">
        <v>2802</v>
      </c>
      <c r="M45" s="181">
        <v>2.1354705313450036E-3</v>
      </c>
      <c r="N45" s="180">
        <v>43</v>
      </c>
      <c r="O45" s="178">
        <v>2318</v>
      </c>
      <c r="P45" s="181">
        <v>2.8571252488275062E-3</v>
      </c>
      <c r="Q45" s="180">
        <v>36</v>
      </c>
      <c r="R45" s="178">
        <v>714</v>
      </c>
      <c r="S45" s="181">
        <v>1.793924775759403E-3</v>
      </c>
      <c r="T45" s="180">
        <v>36</v>
      </c>
      <c r="U45" s="178">
        <v>3132</v>
      </c>
      <c r="V45" s="181">
        <v>2.4727051093887792E-3</v>
      </c>
      <c r="W45" s="180">
        <v>38</v>
      </c>
      <c r="X45" s="178">
        <v>2940</v>
      </c>
      <c r="Y45" s="181">
        <v>2.8064441302839186E-3</v>
      </c>
      <c r="Z45" s="180">
        <v>31</v>
      </c>
      <c r="AA45" s="178">
        <v>7728</v>
      </c>
      <c r="AB45" s="181">
        <v>1.028440478075773E-2</v>
      </c>
      <c r="AC45" s="180">
        <v>10</v>
      </c>
      <c r="AD45" s="182"/>
    </row>
    <row r="46" spans="1:30" x14ac:dyDescent="0.3">
      <c r="A46">
        <v>13</v>
      </c>
      <c r="B46" s="127" t="s">
        <v>25</v>
      </c>
      <c r="C46" s="133">
        <v>3917</v>
      </c>
      <c r="D46" s="169">
        <v>2.5048440627458003E-3</v>
      </c>
      <c r="E46" s="36">
        <v>43</v>
      </c>
      <c r="F46" s="133">
        <v>2962</v>
      </c>
      <c r="G46" s="169">
        <v>1.9920251740331921E-3</v>
      </c>
      <c r="H46" s="36">
        <v>43</v>
      </c>
      <c r="I46" s="133">
        <v>3365</v>
      </c>
      <c r="J46" s="125">
        <v>2.540082731966545E-3</v>
      </c>
      <c r="K46" s="36">
        <v>39</v>
      </c>
      <c r="L46" s="133">
        <v>2625</v>
      </c>
      <c r="M46" s="125">
        <v>2.0005746412493342E-3</v>
      </c>
      <c r="N46" s="36">
        <v>45</v>
      </c>
      <c r="O46" s="133">
        <v>285</v>
      </c>
      <c r="P46" s="125">
        <v>3.5128589124928358E-4</v>
      </c>
      <c r="Q46" s="36">
        <v>69</v>
      </c>
      <c r="R46" s="133">
        <v>38</v>
      </c>
      <c r="S46" s="125">
        <v>9.5474988065626497E-5</v>
      </c>
      <c r="T46" s="36">
        <v>75</v>
      </c>
      <c r="U46" s="133">
        <v>2551</v>
      </c>
      <c r="V46" s="125">
        <v>2.0140072586369018E-3</v>
      </c>
      <c r="W46" s="36">
        <v>42</v>
      </c>
      <c r="X46" s="133">
        <v>1147</v>
      </c>
      <c r="Y46" s="125">
        <v>1.0948950399441001E-3</v>
      </c>
      <c r="Z46" s="36">
        <v>42</v>
      </c>
      <c r="AA46" s="133">
        <v>41</v>
      </c>
      <c r="AB46" s="125">
        <v>5.4562706523171182E-5</v>
      </c>
      <c r="AC46" s="36">
        <v>53</v>
      </c>
      <c r="AD46" s="124"/>
    </row>
    <row r="47" spans="1:30" s="171" customFormat="1" x14ac:dyDescent="0.3">
      <c r="A47" s="171">
        <v>7</v>
      </c>
      <c r="B47" s="177" t="s">
        <v>140</v>
      </c>
      <c r="C47" s="178">
        <v>2669</v>
      </c>
      <c r="D47" s="179">
        <v>1.7067727351208937E-3</v>
      </c>
      <c r="E47" s="180">
        <v>44</v>
      </c>
      <c r="F47" s="178">
        <v>1667</v>
      </c>
      <c r="G47" s="179">
        <v>1.121102621577762E-3</v>
      </c>
      <c r="H47" s="180">
        <v>50</v>
      </c>
      <c r="I47" s="178">
        <v>1349</v>
      </c>
      <c r="J47" s="181">
        <v>1.0182976539146714E-3</v>
      </c>
      <c r="K47" s="180">
        <v>55</v>
      </c>
      <c r="L47" s="178">
        <v>1523</v>
      </c>
      <c r="M47" s="181">
        <v>1.1607143537610421E-3</v>
      </c>
      <c r="N47" s="180">
        <v>57</v>
      </c>
      <c r="O47" s="178">
        <v>472</v>
      </c>
      <c r="P47" s="181">
        <v>5.8177873919179591E-4</v>
      </c>
      <c r="Q47" s="180">
        <v>58</v>
      </c>
      <c r="R47" s="178">
        <v>473</v>
      </c>
      <c r="S47" s="181">
        <v>1.1884123514484561E-3</v>
      </c>
      <c r="T47" s="180">
        <v>44</v>
      </c>
      <c r="U47" s="178">
        <v>1206</v>
      </c>
      <c r="V47" s="181">
        <v>9.5213357660372535E-4</v>
      </c>
      <c r="W47" s="180">
        <v>56</v>
      </c>
      <c r="X47" s="178"/>
      <c r="Y47" s="181"/>
      <c r="Z47" s="180"/>
      <c r="AA47" s="178"/>
      <c r="AB47" s="181"/>
      <c r="AC47" s="180"/>
      <c r="AD47" s="182"/>
    </row>
    <row r="48" spans="1:30" x14ac:dyDescent="0.3">
      <c r="A48">
        <v>24</v>
      </c>
      <c r="B48" s="127" t="s">
        <v>34</v>
      </c>
      <c r="C48" s="133">
        <v>2618</v>
      </c>
      <c r="D48" s="169">
        <v>1.6741592433669912E-3</v>
      </c>
      <c r="E48" s="36">
        <v>45</v>
      </c>
      <c r="F48" s="133">
        <v>1642</v>
      </c>
      <c r="G48" s="169">
        <v>1.1042894448894333E-3</v>
      </c>
      <c r="H48" s="36">
        <v>51</v>
      </c>
      <c r="I48" s="133">
        <v>1679</v>
      </c>
      <c r="J48" s="125">
        <v>1.2673993780005434E-3</v>
      </c>
      <c r="K48" s="36">
        <v>50</v>
      </c>
      <c r="L48" s="133">
        <v>2419</v>
      </c>
      <c r="M48" s="125">
        <v>1.843577164640815E-3</v>
      </c>
      <c r="N48" s="36">
        <v>47</v>
      </c>
      <c r="O48" s="133">
        <v>153</v>
      </c>
      <c r="P48" s="125">
        <v>1.8858505740751013E-4</v>
      </c>
      <c r="Q48" s="36">
        <v>75</v>
      </c>
      <c r="R48" s="133">
        <v>158</v>
      </c>
      <c r="S48" s="125">
        <v>3.969749503781312E-4</v>
      </c>
      <c r="T48" s="36">
        <v>63</v>
      </c>
      <c r="U48" s="133">
        <v>2320</v>
      </c>
      <c r="V48" s="125">
        <v>1.8316334143620586E-3</v>
      </c>
      <c r="W48" s="36">
        <v>44</v>
      </c>
      <c r="X48" s="133">
        <v>192</v>
      </c>
      <c r="Y48" s="125">
        <v>1.8327798401854162E-4</v>
      </c>
      <c r="Z48" s="36">
        <v>62</v>
      </c>
      <c r="AA48" s="133">
        <v>0</v>
      </c>
      <c r="AB48" s="125">
        <v>0</v>
      </c>
      <c r="AC48" s="36">
        <v>63</v>
      </c>
      <c r="AD48" s="124"/>
    </row>
    <row r="49" spans="1:30" s="171" customFormat="1" x14ac:dyDescent="0.3">
      <c r="A49" s="171">
        <v>41</v>
      </c>
      <c r="B49" s="177" t="s">
        <v>49</v>
      </c>
      <c r="C49" s="178">
        <v>2482</v>
      </c>
      <c r="D49" s="179">
        <v>1.5871899320232515E-3</v>
      </c>
      <c r="E49" s="180">
        <v>46</v>
      </c>
      <c r="F49" s="178">
        <v>787</v>
      </c>
      <c r="G49" s="179">
        <v>5.2927880214858952E-4</v>
      </c>
      <c r="H49" s="180">
        <v>62</v>
      </c>
      <c r="I49" s="178">
        <v>708</v>
      </c>
      <c r="J49" s="181">
        <v>5.3443642622059842E-4</v>
      </c>
      <c r="K49" s="180">
        <v>67</v>
      </c>
      <c r="L49" s="178">
        <v>548</v>
      </c>
      <c r="M49" s="181">
        <v>4.1764377272557524E-4</v>
      </c>
      <c r="N49" s="180">
        <v>68</v>
      </c>
      <c r="O49" s="178">
        <v>174</v>
      </c>
      <c r="P49" s="181">
        <v>2.1446928097324679E-4</v>
      </c>
      <c r="Q49" s="180">
        <v>74</v>
      </c>
      <c r="R49" s="178">
        <v>179</v>
      </c>
      <c r="S49" s="181">
        <v>4.4973744378281954E-4</v>
      </c>
      <c r="T49" s="180">
        <v>62</v>
      </c>
      <c r="U49" s="178">
        <v>772</v>
      </c>
      <c r="V49" s="181">
        <v>6.0949180857220223E-4</v>
      </c>
      <c r="W49" s="180">
        <v>62</v>
      </c>
      <c r="X49" s="178">
        <v>670</v>
      </c>
      <c r="Y49" s="181">
        <v>6.3956379839803584E-4</v>
      </c>
      <c r="Z49" s="180">
        <v>54</v>
      </c>
      <c r="AA49" s="178">
        <v>89</v>
      </c>
      <c r="AB49" s="181">
        <v>1.1844099708688379E-4</v>
      </c>
      <c r="AC49" s="180">
        <v>44</v>
      </c>
      <c r="AD49" s="182"/>
    </row>
    <row r="50" spans="1:30" x14ac:dyDescent="0.3">
      <c r="A50">
        <v>10</v>
      </c>
      <c r="B50" s="127" t="s">
        <v>22</v>
      </c>
      <c r="C50" s="133">
        <v>2185</v>
      </c>
      <c r="D50" s="169">
        <v>1.3972643035740551E-3</v>
      </c>
      <c r="E50" s="36">
        <v>47</v>
      </c>
      <c r="F50" s="133">
        <v>1942</v>
      </c>
      <c r="G50" s="169">
        <v>1.3060475651493783E-3</v>
      </c>
      <c r="H50" s="36">
        <v>48</v>
      </c>
      <c r="I50" s="133">
        <v>2251</v>
      </c>
      <c r="J50" s="125">
        <v>1.6991756997493887E-3</v>
      </c>
      <c r="K50" s="36">
        <v>46</v>
      </c>
      <c r="L50" s="133">
        <v>2368</v>
      </c>
      <c r="M50" s="125">
        <v>1.8047088573251136E-3</v>
      </c>
      <c r="N50" s="36">
        <v>48</v>
      </c>
      <c r="O50" s="133">
        <v>1413</v>
      </c>
      <c r="P50" s="125">
        <v>1.7416384713517111E-3</v>
      </c>
      <c r="Q50" s="36">
        <v>45</v>
      </c>
      <c r="R50" s="133">
        <v>829</v>
      </c>
      <c r="S50" s="125">
        <v>2.0828622396422201E-3</v>
      </c>
      <c r="T50" s="36">
        <v>32</v>
      </c>
      <c r="U50" s="133">
        <v>2245</v>
      </c>
      <c r="V50" s="125">
        <v>1.7724211272598369E-3</v>
      </c>
      <c r="W50" s="36">
        <v>45</v>
      </c>
      <c r="X50" s="133">
        <v>898</v>
      </c>
      <c r="Y50" s="125">
        <v>8.5720640442005409E-4</v>
      </c>
      <c r="Z50" s="36">
        <v>46</v>
      </c>
      <c r="AA50" s="133">
        <v>84</v>
      </c>
      <c r="AB50" s="125">
        <v>1.1178700848649706E-4</v>
      </c>
      <c r="AC50" s="36">
        <v>46</v>
      </c>
      <c r="AD50" s="124"/>
    </row>
    <row r="51" spans="1:30" s="171" customFormat="1" x14ac:dyDescent="0.3">
      <c r="A51" s="171">
        <v>56</v>
      </c>
      <c r="B51" s="177" t="s">
        <v>143</v>
      </c>
      <c r="C51" s="178">
        <v>2139</v>
      </c>
      <c r="D51" s="179">
        <v>1.367848212972496E-3</v>
      </c>
      <c r="E51" s="180">
        <v>48</v>
      </c>
      <c r="F51" s="178">
        <v>2008</v>
      </c>
      <c r="G51" s="179">
        <v>1.3504343516065663E-3</v>
      </c>
      <c r="H51" s="180">
        <v>46</v>
      </c>
      <c r="I51" s="178">
        <v>2013</v>
      </c>
      <c r="J51" s="181">
        <v>1.5195205169238203E-3</v>
      </c>
      <c r="K51" s="180">
        <v>47</v>
      </c>
      <c r="L51" s="178">
        <v>2680</v>
      </c>
      <c r="M51" s="181">
        <v>2.0424914432564628E-3</v>
      </c>
      <c r="N51" s="180">
        <v>44</v>
      </c>
      <c r="O51" s="178">
        <v>1924</v>
      </c>
      <c r="P51" s="181">
        <v>2.3714879114513036E-3</v>
      </c>
      <c r="Q51" s="180">
        <v>41</v>
      </c>
      <c r="R51" s="178">
        <v>771</v>
      </c>
      <c r="S51" s="181">
        <v>1.9371372578578427E-3</v>
      </c>
      <c r="T51" s="180">
        <v>35</v>
      </c>
      <c r="U51" s="178">
        <v>1877</v>
      </c>
      <c r="V51" s="181">
        <v>1.481886171878269E-3</v>
      </c>
      <c r="W51" s="180">
        <v>50</v>
      </c>
      <c r="X51" s="178"/>
      <c r="Y51" s="181"/>
      <c r="Z51" s="180"/>
      <c r="AA51" s="178"/>
      <c r="AB51" s="181"/>
      <c r="AC51" s="180"/>
      <c r="AD51" s="182"/>
    </row>
    <row r="52" spans="1:30" x14ac:dyDescent="0.3">
      <c r="A52">
        <v>44</v>
      </c>
      <c r="B52" s="127" t="s">
        <v>148</v>
      </c>
      <c r="C52" s="133">
        <v>2045</v>
      </c>
      <c r="D52" s="169">
        <v>1.3077370713084405E-3</v>
      </c>
      <c r="E52" s="36">
        <v>49</v>
      </c>
      <c r="F52" s="133">
        <v>959</v>
      </c>
      <c r="G52" s="169">
        <v>6.449534577642914E-4</v>
      </c>
      <c r="H52" s="36">
        <v>59</v>
      </c>
      <c r="I52" s="133">
        <v>1527</v>
      </c>
      <c r="J52" s="125">
        <v>1.1526616141791721E-3</v>
      </c>
      <c r="K52" s="36">
        <v>53</v>
      </c>
      <c r="L52" s="133">
        <v>2603</v>
      </c>
      <c r="M52" s="125">
        <v>1.9838079204464827E-3</v>
      </c>
      <c r="N52" s="36">
        <v>46</v>
      </c>
      <c r="O52" s="133">
        <v>4510</v>
      </c>
      <c r="P52" s="125">
        <v>5.5589451562605922E-3</v>
      </c>
      <c r="Q52" s="36">
        <v>23</v>
      </c>
      <c r="R52" s="133">
        <v>617</v>
      </c>
      <c r="S52" s="125">
        <v>1.5502123062234618E-3</v>
      </c>
      <c r="T52" s="36">
        <v>41</v>
      </c>
      <c r="U52" s="133"/>
      <c r="V52" s="125"/>
      <c r="W52" s="36"/>
      <c r="X52" s="133"/>
      <c r="Y52" s="125"/>
      <c r="Z52" s="36"/>
      <c r="AA52" s="133"/>
      <c r="AB52" s="125"/>
      <c r="AC52" s="36"/>
      <c r="AD52" s="124"/>
    </row>
    <row r="53" spans="1:30" s="171" customFormat="1" x14ac:dyDescent="0.3">
      <c r="A53" s="171">
        <v>54</v>
      </c>
      <c r="B53" s="177" t="s">
        <v>56</v>
      </c>
      <c r="C53" s="178">
        <v>2011</v>
      </c>
      <c r="D53" s="179">
        <v>1.2859947434725055E-3</v>
      </c>
      <c r="E53" s="180">
        <v>50</v>
      </c>
      <c r="F53" s="178">
        <v>1576</v>
      </c>
      <c r="G53" s="179">
        <v>1.0599026584322453E-3</v>
      </c>
      <c r="H53" s="180">
        <v>53</v>
      </c>
      <c r="I53" s="178">
        <v>1733</v>
      </c>
      <c r="J53" s="181">
        <v>1.3081614783055043E-3</v>
      </c>
      <c r="K53" s="180">
        <v>49</v>
      </c>
      <c r="L53" s="178">
        <v>1556</v>
      </c>
      <c r="M53" s="181">
        <v>1.1858644349653196E-3</v>
      </c>
      <c r="N53" s="180">
        <v>56</v>
      </c>
      <c r="O53" s="178">
        <v>1538</v>
      </c>
      <c r="P53" s="181">
        <v>1.8957112306715723E-3</v>
      </c>
      <c r="Q53" s="180">
        <v>44</v>
      </c>
      <c r="R53" s="178">
        <v>129</v>
      </c>
      <c r="S53" s="181">
        <v>3.2411245948594256E-4</v>
      </c>
      <c r="T53" s="180">
        <v>66</v>
      </c>
      <c r="U53" s="178">
        <v>2173</v>
      </c>
      <c r="V53" s="181">
        <v>1.7155773316417041E-3</v>
      </c>
      <c r="W53" s="180">
        <v>46</v>
      </c>
      <c r="X53" s="178">
        <v>2366</v>
      </c>
      <c r="Y53" s="181">
        <v>2.2585193238951534E-3</v>
      </c>
      <c r="Z53" s="180">
        <v>34</v>
      </c>
      <c r="AA53" s="178">
        <v>1024</v>
      </c>
      <c r="AB53" s="181">
        <v>1.3627368653592023E-3</v>
      </c>
      <c r="AC53" s="180">
        <v>23</v>
      </c>
      <c r="AD53" s="182"/>
    </row>
    <row r="54" spans="1:30" x14ac:dyDescent="0.3">
      <c r="A54">
        <v>64</v>
      </c>
      <c r="B54" s="127" t="s">
        <v>64</v>
      </c>
      <c r="C54" s="133">
        <v>1878</v>
      </c>
      <c r="D54" s="169">
        <v>1.2009438728201717E-3</v>
      </c>
      <c r="E54" s="36">
        <v>51</v>
      </c>
      <c r="F54" s="133">
        <v>1688</v>
      </c>
      <c r="G54" s="169">
        <v>1.1352256899959581E-3</v>
      </c>
      <c r="H54" s="36">
        <v>49</v>
      </c>
      <c r="I54" s="133">
        <v>1324</v>
      </c>
      <c r="J54" s="125">
        <v>9.9942631118089321E-4</v>
      </c>
      <c r="K54" s="36">
        <v>56</v>
      </c>
      <c r="L54" s="133">
        <v>1201</v>
      </c>
      <c r="M54" s="125">
        <v>9.1531053110112393E-4</v>
      </c>
      <c r="N54" s="36">
        <v>62</v>
      </c>
      <c r="O54" s="133">
        <v>660</v>
      </c>
      <c r="P54" s="125">
        <v>8.1350416920886724E-4</v>
      </c>
      <c r="Q54" s="36">
        <v>52</v>
      </c>
      <c r="R54" s="133">
        <v>189</v>
      </c>
      <c r="S54" s="125">
        <v>4.7486244064219493E-4</v>
      </c>
      <c r="T54" s="36">
        <v>60</v>
      </c>
      <c r="U54" s="133">
        <v>2056</v>
      </c>
      <c r="V54" s="125">
        <v>1.6232061637622382E-3</v>
      </c>
      <c r="W54" s="36">
        <v>48</v>
      </c>
      <c r="X54" s="133">
        <v>1756</v>
      </c>
      <c r="Y54" s="125">
        <v>1.6762298955029118E-3</v>
      </c>
      <c r="Z54" s="36">
        <v>37</v>
      </c>
      <c r="AA54" s="133">
        <v>22</v>
      </c>
      <c r="AB54" s="125">
        <v>2.927754984170161E-5</v>
      </c>
      <c r="AC54" s="36">
        <v>54</v>
      </c>
      <c r="AD54" s="124"/>
    </row>
    <row r="55" spans="1:30" s="171" customFormat="1" x14ac:dyDescent="0.3">
      <c r="A55" s="171">
        <v>70</v>
      </c>
      <c r="B55" s="177" t="s">
        <v>69</v>
      </c>
      <c r="C55" s="178">
        <v>1855</v>
      </c>
      <c r="D55" s="179">
        <v>1.1862358275193923E-3</v>
      </c>
      <c r="E55" s="180">
        <v>52</v>
      </c>
      <c r="F55" s="178">
        <v>2031</v>
      </c>
      <c r="G55" s="179">
        <v>1.3659024741598288E-3</v>
      </c>
      <c r="H55" s="180">
        <v>45</v>
      </c>
      <c r="I55" s="178">
        <v>1515</v>
      </c>
      <c r="J55" s="181">
        <v>1.1436033696669585E-3</v>
      </c>
      <c r="K55" s="180">
        <v>54</v>
      </c>
      <c r="L55" s="178">
        <v>1830</v>
      </c>
      <c r="M55" s="181">
        <v>1.3946863213281072E-3</v>
      </c>
      <c r="N55" s="180">
        <v>53</v>
      </c>
      <c r="O55" s="178">
        <v>900</v>
      </c>
      <c r="P55" s="181">
        <v>1.1093238671030007E-3</v>
      </c>
      <c r="Q55" s="180">
        <v>47</v>
      </c>
      <c r="R55" s="178">
        <v>702</v>
      </c>
      <c r="S55" s="181">
        <v>1.7637747795281526E-3</v>
      </c>
      <c r="T55" s="180">
        <v>38</v>
      </c>
      <c r="U55" s="178">
        <v>2347</v>
      </c>
      <c r="V55" s="181">
        <v>1.8529498377188585E-3</v>
      </c>
      <c r="W55" s="180">
        <v>43</v>
      </c>
      <c r="X55" s="178">
        <v>1359</v>
      </c>
      <c r="Y55" s="181">
        <v>1.2972644806312399E-3</v>
      </c>
      <c r="Z55" s="180">
        <v>41</v>
      </c>
      <c r="AA55" s="178">
        <v>456</v>
      </c>
      <c r="AB55" s="181">
        <v>6.0684376035526977E-4</v>
      </c>
      <c r="AC55" s="180">
        <v>29</v>
      </c>
      <c r="AD55" s="182"/>
    </row>
    <row r="56" spans="1:30" x14ac:dyDescent="0.3">
      <c r="A56">
        <v>19</v>
      </c>
      <c r="B56" s="127" t="s">
        <v>29</v>
      </c>
      <c r="C56" s="133">
        <v>1743</v>
      </c>
      <c r="D56" s="169">
        <v>1.1146140417069006E-3</v>
      </c>
      <c r="E56" s="36">
        <v>53</v>
      </c>
      <c r="F56" s="133">
        <v>1421</v>
      </c>
      <c r="G56" s="169">
        <v>9.5566096296460692E-4</v>
      </c>
      <c r="H56" s="36">
        <v>55</v>
      </c>
      <c r="I56" s="133">
        <v>1583</v>
      </c>
      <c r="J56" s="125">
        <v>1.1949334219028352E-3</v>
      </c>
      <c r="K56" s="36">
        <v>51</v>
      </c>
      <c r="L56" s="133">
        <v>1960</v>
      </c>
      <c r="M56" s="125">
        <v>1.4937623987995028E-3</v>
      </c>
      <c r="N56" s="36">
        <v>51</v>
      </c>
      <c r="O56" s="133">
        <v>603</v>
      </c>
      <c r="P56" s="125">
        <v>7.4324699095901052E-4</v>
      </c>
      <c r="Q56" s="36">
        <v>55</v>
      </c>
      <c r="R56" s="133">
        <v>119</v>
      </c>
      <c r="S56" s="125">
        <v>2.9898746262656717E-4</v>
      </c>
      <c r="T56" s="36">
        <v>67</v>
      </c>
      <c r="U56" s="133">
        <v>2046</v>
      </c>
      <c r="V56" s="125">
        <v>1.6153111921486086E-3</v>
      </c>
      <c r="W56" s="36">
        <v>49</v>
      </c>
      <c r="X56" s="133">
        <v>337</v>
      </c>
      <c r="Y56" s="125">
        <v>3.2169104486587776E-4</v>
      </c>
      <c r="Z56" s="36">
        <v>60</v>
      </c>
      <c r="AA56" s="133">
        <v>0</v>
      </c>
      <c r="AB56" s="125">
        <v>0</v>
      </c>
      <c r="AC56" s="36">
        <v>62</v>
      </c>
      <c r="AD56" s="124"/>
    </row>
    <row r="57" spans="1:30" s="171" customFormat="1" x14ac:dyDescent="0.3">
      <c r="A57" s="171">
        <v>35</v>
      </c>
      <c r="B57" s="177" t="s">
        <v>43</v>
      </c>
      <c r="C57" s="178">
        <v>1736</v>
      </c>
      <c r="D57" s="179">
        <v>1.1101376800936198E-3</v>
      </c>
      <c r="E57" s="180">
        <v>54</v>
      </c>
      <c r="F57" s="178">
        <v>800</v>
      </c>
      <c r="G57" s="179">
        <v>5.3802165402652041E-4</v>
      </c>
      <c r="H57" s="180">
        <v>61</v>
      </c>
      <c r="I57" s="178">
        <v>28299</v>
      </c>
      <c r="J57" s="181">
        <v>2.1361605120927565E-2</v>
      </c>
      <c r="K57" s="180">
        <v>7</v>
      </c>
      <c r="L57" s="178">
        <v>30218</v>
      </c>
      <c r="M57" s="181">
        <v>2.3029853146389476E-2</v>
      </c>
      <c r="N57" s="180">
        <v>7</v>
      </c>
      <c r="O57" s="178">
        <v>4317</v>
      </c>
      <c r="P57" s="181">
        <v>5.3210568158707271E-3</v>
      </c>
      <c r="Q57" s="180">
        <v>24</v>
      </c>
      <c r="R57" s="178">
        <v>3501</v>
      </c>
      <c r="S57" s="181">
        <v>8.7962614004673256E-3</v>
      </c>
      <c r="T57" s="180">
        <v>11</v>
      </c>
      <c r="U57" s="178">
        <v>17612</v>
      </c>
      <c r="V57" s="181">
        <v>1.3904624005924387E-2</v>
      </c>
      <c r="W57" s="180">
        <v>12</v>
      </c>
      <c r="X57" s="178">
        <v>3973</v>
      </c>
      <c r="Y57" s="181">
        <v>3.7925178672170096E-3</v>
      </c>
      <c r="Z57" s="180">
        <v>26</v>
      </c>
      <c r="AA57" s="178">
        <v>10636</v>
      </c>
      <c r="AB57" s="181">
        <v>1.4154364550742652E-2</v>
      </c>
      <c r="AC57" s="180">
        <v>9</v>
      </c>
      <c r="AD57" s="182"/>
    </row>
    <row r="58" spans="1:30" x14ac:dyDescent="0.3">
      <c r="A58">
        <v>62</v>
      </c>
      <c r="B58" s="127" t="s">
        <v>151</v>
      </c>
      <c r="C58" s="133">
        <v>1719</v>
      </c>
      <c r="D58" s="169">
        <v>1.0992665161756524E-3</v>
      </c>
      <c r="E58" s="36">
        <v>55</v>
      </c>
      <c r="F58" s="133">
        <v>757</v>
      </c>
      <c r="G58" s="169">
        <v>5.0910299012259491E-4</v>
      </c>
      <c r="H58" s="36">
        <v>65</v>
      </c>
      <c r="I58" s="133">
        <v>897</v>
      </c>
      <c r="J58" s="125">
        <v>6.7710377728796161E-4</v>
      </c>
      <c r="K58" s="36">
        <v>65</v>
      </c>
      <c r="L58" s="133">
        <v>1356</v>
      </c>
      <c r="M58" s="125">
        <v>1.0334397003939418E-3</v>
      </c>
      <c r="N58" s="36">
        <v>60</v>
      </c>
      <c r="O58" s="133">
        <v>714</v>
      </c>
      <c r="P58" s="125">
        <v>8.8006360123504726E-4</v>
      </c>
      <c r="Q58" s="36">
        <v>49</v>
      </c>
      <c r="R58" s="133">
        <v>655</v>
      </c>
      <c r="S58" s="125">
        <v>1.6456872942890882E-3</v>
      </c>
      <c r="T58" s="36">
        <v>40</v>
      </c>
      <c r="U58" s="133"/>
      <c r="V58" s="125"/>
      <c r="W58" s="36"/>
      <c r="X58" s="133"/>
      <c r="Y58" s="125"/>
      <c r="Z58" s="36"/>
      <c r="AA58" s="133"/>
      <c r="AB58" s="125"/>
      <c r="AC58" s="36"/>
      <c r="AD58" s="124"/>
    </row>
    <row r="59" spans="1:30" s="171" customFormat="1" x14ac:dyDescent="0.3">
      <c r="A59" s="171">
        <v>34</v>
      </c>
      <c r="B59" s="177" t="s">
        <v>42</v>
      </c>
      <c r="C59" s="178">
        <v>1561</v>
      </c>
      <c r="D59" s="179">
        <v>9.9822863976160186E-4</v>
      </c>
      <c r="E59" s="180">
        <v>56</v>
      </c>
      <c r="F59" s="178">
        <v>1600</v>
      </c>
      <c r="G59" s="179">
        <v>1.0760433080530408E-3</v>
      </c>
      <c r="H59" s="180">
        <v>52</v>
      </c>
      <c r="I59" s="178">
        <v>1153</v>
      </c>
      <c r="J59" s="181">
        <v>8.7034632688185029E-4</v>
      </c>
      <c r="K59" s="180">
        <v>58</v>
      </c>
      <c r="L59" s="178">
        <v>1814</v>
      </c>
      <c r="M59" s="181">
        <v>1.382492342562397E-3</v>
      </c>
      <c r="N59" s="180">
        <v>54</v>
      </c>
      <c r="O59" s="178">
        <v>691</v>
      </c>
      <c r="P59" s="181">
        <v>8.5171421352019279E-4</v>
      </c>
      <c r="Q59" s="180">
        <v>51</v>
      </c>
      <c r="R59" s="178">
        <v>340</v>
      </c>
      <c r="S59" s="181">
        <v>8.5424989321876334E-4</v>
      </c>
      <c r="T59" s="180">
        <v>50</v>
      </c>
      <c r="U59" s="178">
        <v>1043</v>
      </c>
      <c r="V59" s="181">
        <v>8.2344553930156349E-4</v>
      </c>
      <c r="W59" s="180">
        <v>59</v>
      </c>
      <c r="X59" s="178">
        <v>857</v>
      </c>
      <c r="Y59" s="181">
        <v>8.1806891824942802E-4</v>
      </c>
      <c r="Z59" s="180">
        <v>47</v>
      </c>
      <c r="AA59" s="178">
        <v>117</v>
      </c>
      <c r="AB59" s="181">
        <v>1.5570333324904949E-4</v>
      </c>
      <c r="AC59" s="180">
        <v>40</v>
      </c>
      <c r="AD59" s="182"/>
    </row>
    <row r="60" spans="1:30" x14ac:dyDescent="0.3">
      <c r="A60">
        <v>4</v>
      </c>
      <c r="B60" s="127" t="s">
        <v>17</v>
      </c>
      <c r="C60" s="133">
        <v>1548</v>
      </c>
      <c r="D60" s="169">
        <v>9.8991539676550897E-4</v>
      </c>
      <c r="E60" s="36">
        <v>57</v>
      </c>
      <c r="F60" s="133">
        <v>1953</v>
      </c>
      <c r="G60" s="169">
        <v>1.3134453628922431E-3</v>
      </c>
      <c r="H60" s="36">
        <v>47</v>
      </c>
      <c r="I60" s="133">
        <v>1745</v>
      </c>
      <c r="J60" s="125">
        <v>1.3172197228177179E-3</v>
      </c>
      <c r="K60" s="36">
        <v>48</v>
      </c>
      <c r="L60" s="133">
        <v>2152</v>
      </c>
      <c r="M60" s="125">
        <v>1.6400901439880256E-3</v>
      </c>
      <c r="N60" s="36">
        <v>49</v>
      </c>
      <c r="O60" s="133">
        <v>444</v>
      </c>
      <c r="P60" s="125">
        <v>5.4726644110414705E-4</v>
      </c>
      <c r="Q60" s="36">
        <v>61</v>
      </c>
      <c r="R60" s="133">
        <v>190</v>
      </c>
      <c r="S60" s="125">
        <v>4.7737494032813244E-4</v>
      </c>
      <c r="T60" s="36">
        <v>59</v>
      </c>
      <c r="U60" s="133">
        <v>1344</v>
      </c>
      <c r="V60" s="125">
        <v>1.0610841848718133E-3</v>
      </c>
      <c r="W60" s="36">
        <v>55</v>
      </c>
      <c r="X60" s="133">
        <v>2383</v>
      </c>
      <c r="Y60" s="125">
        <v>2.2747470620634617E-3</v>
      </c>
      <c r="Z60" s="36">
        <v>33</v>
      </c>
      <c r="AA60" s="133">
        <v>517</v>
      </c>
      <c r="AB60" s="125">
        <v>6.8802242127998783E-4</v>
      </c>
      <c r="AC60" s="36">
        <v>28</v>
      </c>
      <c r="AD60" s="124"/>
    </row>
    <row r="61" spans="1:30" s="171" customFormat="1" x14ac:dyDescent="0.3">
      <c r="A61" s="171">
        <v>42</v>
      </c>
      <c r="B61" s="177" t="s">
        <v>52</v>
      </c>
      <c r="C61" s="178">
        <v>1476</v>
      </c>
      <c r="D61" s="179">
        <v>9.4387282017176439E-4</v>
      </c>
      <c r="E61" s="180">
        <v>58</v>
      </c>
      <c r="F61" s="178">
        <v>1387</v>
      </c>
      <c r="G61" s="179">
        <v>9.327950426684798E-4</v>
      </c>
      <c r="H61" s="180">
        <v>57</v>
      </c>
      <c r="I61" s="178">
        <v>1220</v>
      </c>
      <c r="J61" s="181">
        <v>9.2092152540837588E-4</v>
      </c>
      <c r="K61" s="180">
        <v>57</v>
      </c>
      <c r="L61" s="178">
        <v>1463</v>
      </c>
      <c r="M61" s="181">
        <v>1.1149869333896289E-3</v>
      </c>
      <c r="N61" s="180">
        <v>58</v>
      </c>
      <c r="O61" s="178">
        <v>612</v>
      </c>
      <c r="P61" s="181">
        <v>7.5434022963004051E-4</v>
      </c>
      <c r="Q61" s="180">
        <v>54</v>
      </c>
      <c r="R61" s="178">
        <v>180</v>
      </c>
      <c r="S61" s="181">
        <v>4.5224994346875706E-4</v>
      </c>
      <c r="T61" s="180">
        <v>61</v>
      </c>
      <c r="U61" s="178">
        <v>1062</v>
      </c>
      <c r="V61" s="181">
        <v>8.3844598536745966E-4</v>
      </c>
      <c r="W61" s="180">
        <v>58</v>
      </c>
      <c r="X61" s="178">
        <v>699</v>
      </c>
      <c r="Y61" s="181">
        <v>6.6724641056750309E-4</v>
      </c>
      <c r="Z61" s="180">
        <v>53</v>
      </c>
      <c r="AA61" s="178">
        <v>104</v>
      </c>
      <c r="AB61" s="181">
        <v>1.3840296288804399E-4</v>
      </c>
      <c r="AC61" s="180">
        <v>41</v>
      </c>
      <c r="AD61" s="182"/>
    </row>
    <row r="62" spans="1:30" x14ac:dyDescent="0.3">
      <c r="A62">
        <v>28</v>
      </c>
      <c r="B62" s="127" t="s">
        <v>36</v>
      </c>
      <c r="C62" s="133">
        <v>1458</v>
      </c>
      <c r="D62" s="169">
        <v>9.3236217602332824E-4</v>
      </c>
      <c r="E62" s="36">
        <v>59</v>
      </c>
      <c r="F62" s="133">
        <v>3774</v>
      </c>
      <c r="G62" s="169">
        <v>2.5381171528701101E-3</v>
      </c>
      <c r="H62" s="36">
        <v>39</v>
      </c>
      <c r="I62" s="133">
        <v>2479</v>
      </c>
      <c r="J62" s="125">
        <v>1.8712823454814457E-3</v>
      </c>
      <c r="K62" s="36">
        <v>45</v>
      </c>
      <c r="L62" s="133">
        <v>1803</v>
      </c>
      <c r="M62" s="125">
        <v>1.3741089821609712E-3</v>
      </c>
      <c r="N62" s="36">
        <v>55</v>
      </c>
      <c r="O62" s="133">
        <v>1774</v>
      </c>
      <c r="P62" s="125">
        <v>2.1866006002674702E-3</v>
      </c>
      <c r="Q62" s="36">
        <v>42</v>
      </c>
      <c r="R62" s="133">
        <v>509</v>
      </c>
      <c r="S62" s="125">
        <v>1.2788623401422076E-3</v>
      </c>
      <c r="T62" s="36">
        <v>43</v>
      </c>
      <c r="U62" s="133">
        <v>3088</v>
      </c>
      <c r="V62" s="125">
        <v>2.4379672342888089E-3</v>
      </c>
      <c r="W62" s="36">
        <v>39</v>
      </c>
      <c r="X62" s="133">
        <v>750</v>
      </c>
      <c r="Y62" s="125">
        <v>7.1592962507242819E-4</v>
      </c>
      <c r="Z62" s="36">
        <v>51</v>
      </c>
      <c r="AA62" s="133">
        <v>16</v>
      </c>
      <c r="AB62" s="125">
        <v>2.1292763521237536E-5</v>
      </c>
      <c r="AC62" s="36">
        <v>55</v>
      </c>
      <c r="AD62" s="124"/>
    </row>
    <row r="63" spans="1:30" s="171" customFormat="1" x14ac:dyDescent="0.3">
      <c r="A63" s="171">
        <v>15</v>
      </c>
      <c r="B63" s="177" t="s">
        <v>26</v>
      </c>
      <c r="C63" s="178">
        <v>1353</v>
      </c>
      <c r="D63" s="179">
        <v>8.6521675182411732E-4</v>
      </c>
      <c r="E63" s="180">
        <v>60</v>
      </c>
      <c r="F63" s="178">
        <v>1430</v>
      </c>
      <c r="G63" s="179">
        <v>9.6171370657240529E-4</v>
      </c>
      <c r="H63" s="180">
        <v>54</v>
      </c>
      <c r="I63" s="178">
        <v>986</v>
      </c>
      <c r="J63" s="181">
        <v>7.4428575742021197E-4</v>
      </c>
      <c r="K63" s="180">
        <v>63</v>
      </c>
      <c r="L63" s="178">
        <v>1077</v>
      </c>
      <c r="M63" s="181">
        <v>8.2080719566686965E-4</v>
      </c>
      <c r="N63" s="180">
        <v>64</v>
      </c>
      <c r="O63" s="178">
        <v>429</v>
      </c>
      <c r="P63" s="181">
        <v>5.2877770998576367E-4</v>
      </c>
      <c r="Q63" s="180">
        <v>62</v>
      </c>
      <c r="R63" s="178">
        <v>322</v>
      </c>
      <c r="S63" s="181">
        <v>8.0902489887188761E-4</v>
      </c>
      <c r="T63" s="180">
        <v>51</v>
      </c>
      <c r="U63" s="178">
        <v>1131</v>
      </c>
      <c r="V63" s="181">
        <v>8.9292128950150358E-4</v>
      </c>
      <c r="W63" s="180">
        <v>57</v>
      </c>
      <c r="X63" s="178">
        <v>1022</v>
      </c>
      <c r="Y63" s="181">
        <v>9.7557343576536214E-4</v>
      </c>
      <c r="Z63" s="180">
        <v>44</v>
      </c>
      <c r="AA63" s="178">
        <v>63</v>
      </c>
      <c r="AB63" s="181">
        <v>8.3840256364872795E-5</v>
      </c>
      <c r="AC63" s="180">
        <v>49</v>
      </c>
      <c r="AD63" s="182"/>
    </row>
    <row r="64" spans="1:30" x14ac:dyDescent="0.3">
      <c r="A64">
        <v>25</v>
      </c>
      <c r="B64" s="127" t="s">
        <v>32</v>
      </c>
      <c r="C64" s="133">
        <v>1320</v>
      </c>
      <c r="D64" s="169">
        <v>8.4411390421865109E-4</v>
      </c>
      <c r="E64" s="36">
        <v>61</v>
      </c>
      <c r="F64" s="133">
        <v>1409</v>
      </c>
      <c r="G64" s="169">
        <v>9.4759063815420916E-4</v>
      </c>
      <c r="H64" s="36">
        <v>56</v>
      </c>
      <c r="I64" s="133">
        <v>1100</v>
      </c>
      <c r="J64" s="125">
        <v>8.3033908028624058E-4</v>
      </c>
      <c r="K64" s="36">
        <v>59</v>
      </c>
      <c r="L64" s="133">
        <v>1100</v>
      </c>
      <c r="M64" s="125">
        <v>8.3833604014257814E-4</v>
      </c>
      <c r="N64" s="36">
        <v>63</v>
      </c>
      <c r="O64" s="133">
        <v>468</v>
      </c>
      <c r="P64" s="125">
        <v>5.7684841089356042E-4</v>
      </c>
      <c r="Q64" s="36">
        <v>59</v>
      </c>
      <c r="R64" s="133">
        <v>423</v>
      </c>
      <c r="S64" s="125">
        <v>1.062787367151579E-3</v>
      </c>
      <c r="T64" s="36">
        <v>46</v>
      </c>
      <c r="U64" s="133">
        <v>1395</v>
      </c>
      <c r="V64" s="125">
        <v>1.1013485401013242E-3</v>
      </c>
      <c r="W64" s="36">
        <v>53</v>
      </c>
      <c r="X64" s="133">
        <v>6674</v>
      </c>
      <c r="Y64" s="125">
        <v>6.3708190903111811E-3</v>
      </c>
      <c r="Z64" s="36">
        <v>20</v>
      </c>
      <c r="AA64" s="133">
        <v>198</v>
      </c>
      <c r="AB64" s="125">
        <v>2.634979485753145E-4</v>
      </c>
      <c r="AC64" s="36">
        <v>35</v>
      </c>
      <c r="AD64" s="124"/>
    </row>
    <row r="65" spans="1:30" s="171" customFormat="1" x14ac:dyDescent="0.3">
      <c r="A65" s="171">
        <v>27</v>
      </c>
      <c r="B65" s="177" t="s">
        <v>35</v>
      </c>
      <c r="C65" s="178">
        <v>1257</v>
      </c>
      <c r="D65" s="179">
        <v>8.0382664969912458E-4</v>
      </c>
      <c r="E65" s="180">
        <v>62</v>
      </c>
      <c r="F65" s="178">
        <v>1130</v>
      </c>
      <c r="G65" s="179">
        <v>7.5995558631246015E-4</v>
      </c>
      <c r="H65" s="180">
        <v>58</v>
      </c>
      <c r="I65" s="178">
        <v>991</v>
      </c>
      <c r="J65" s="181">
        <v>7.4806002596696755E-4</v>
      </c>
      <c r="K65" s="180">
        <v>62</v>
      </c>
      <c r="L65" s="178">
        <v>1384</v>
      </c>
      <c r="M65" s="181">
        <v>1.0547791632339347E-3</v>
      </c>
      <c r="N65" s="180">
        <v>59</v>
      </c>
      <c r="O65" s="178">
        <v>634</v>
      </c>
      <c r="P65" s="181">
        <v>7.8145703527033607E-4</v>
      </c>
      <c r="Q65" s="180">
        <v>53</v>
      </c>
      <c r="R65" s="178">
        <v>377</v>
      </c>
      <c r="S65" s="181">
        <v>9.4721238159845228E-4</v>
      </c>
      <c r="T65" s="180">
        <v>47</v>
      </c>
      <c r="U65" s="178">
        <v>1356</v>
      </c>
      <c r="V65" s="181">
        <v>1.0705581508081688E-3</v>
      </c>
      <c r="W65" s="180">
        <v>54</v>
      </c>
      <c r="X65" s="178">
        <v>714</v>
      </c>
      <c r="Y65" s="181">
        <v>6.8156500306895164E-4</v>
      </c>
      <c r="Z65" s="180">
        <v>52</v>
      </c>
      <c r="AA65" s="178">
        <v>180</v>
      </c>
      <c r="AB65" s="181">
        <v>2.3954358961392227E-4</v>
      </c>
      <c r="AC65" s="180">
        <v>36</v>
      </c>
      <c r="AD65" s="182"/>
    </row>
    <row r="66" spans="1:30" x14ac:dyDescent="0.3">
      <c r="A66">
        <v>76</v>
      </c>
      <c r="B66" s="127" t="s">
        <v>71</v>
      </c>
      <c r="C66" s="133">
        <v>1256</v>
      </c>
      <c r="D66" s="169">
        <v>8.0318716946865593E-4</v>
      </c>
      <c r="E66" s="36">
        <v>63</v>
      </c>
      <c r="F66" s="133">
        <v>879</v>
      </c>
      <c r="G66" s="169">
        <v>5.9115129236163928E-4</v>
      </c>
      <c r="H66" s="36">
        <v>60</v>
      </c>
      <c r="I66" s="133">
        <v>978</v>
      </c>
      <c r="J66" s="125">
        <v>7.3824692774540298E-4</v>
      </c>
      <c r="K66" s="36">
        <v>64</v>
      </c>
      <c r="L66" s="133">
        <v>336</v>
      </c>
      <c r="M66" s="125">
        <v>2.5607355407991476E-4</v>
      </c>
      <c r="N66" s="36">
        <v>73</v>
      </c>
      <c r="O66" s="133">
        <v>316</v>
      </c>
      <c r="P66" s="125">
        <v>3.8949593556060914E-4</v>
      </c>
      <c r="Q66" s="36">
        <v>67</v>
      </c>
      <c r="R66" s="133">
        <v>193</v>
      </c>
      <c r="S66" s="125">
        <v>4.849124393859451E-4</v>
      </c>
      <c r="T66" s="36">
        <v>57</v>
      </c>
      <c r="U66" s="133">
        <v>1629</v>
      </c>
      <c r="V66" s="125">
        <v>1.2860908758602558E-3</v>
      </c>
      <c r="W66" s="36">
        <v>51</v>
      </c>
      <c r="X66" s="133">
        <v>1041</v>
      </c>
      <c r="Y66" s="125">
        <v>9.9371031960053036E-4</v>
      </c>
      <c r="Z66" s="36">
        <v>43</v>
      </c>
      <c r="AA66" s="133">
        <v>4</v>
      </c>
      <c r="AB66" s="125">
        <v>5.3231908803093839E-6</v>
      </c>
      <c r="AC66" s="36">
        <v>57</v>
      </c>
      <c r="AD66" s="124"/>
    </row>
    <row r="67" spans="1:30" s="171" customFormat="1" x14ac:dyDescent="0.3">
      <c r="A67" s="171">
        <v>58</v>
      </c>
      <c r="B67" s="177" t="s">
        <v>59</v>
      </c>
      <c r="C67" s="178">
        <v>1179</v>
      </c>
      <c r="D67" s="179">
        <v>7.5394719172256787E-4</v>
      </c>
      <c r="E67" s="180">
        <v>64</v>
      </c>
      <c r="F67" s="178">
        <v>749</v>
      </c>
      <c r="G67" s="179">
        <v>5.0372277358232977E-4</v>
      </c>
      <c r="H67" s="180">
        <v>66</v>
      </c>
      <c r="I67" s="178">
        <v>992</v>
      </c>
      <c r="J67" s="181">
        <v>7.4881487967631876E-4</v>
      </c>
      <c r="K67" s="180">
        <v>61</v>
      </c>
      <c r="L67" s="178">
        <v>748</v>
      </c>
      <c r="M67" s="181">
        <v>5.7006850729695311E-4</v>
      </c>
      <c r="N67" s="180">
        <v>66</v>
      </c>
      <c r="O67" s="178">
        <v>343</v>
      </c>
      <c r="P67" s="181">
        <v>4.2277565157369915E-4</v>
      </c>
      <c r="Q67" s="180">
        <v>66</v>
      </c>
      <c r="R67" s="178">
        <v>137</v>
      </c>
      <c r="S67" s="181">
        <v>3.4421245697344285E-4</v>
      </c>
      <c r="T67" s="180">
        <v>64</v>
      </c>
      <c r="U67" s="178">
        <v>812</v>
      </c>
      <c r="V67" s="181">
        <v>6.4107169502672053E-4</v>
      </c>
      <c r="W67" s="180">
        <v>61</v>
      </c>
      <c r="X67" s="178">
        <v>597</v>
      </c>
      <c r="Y67" s="181">
        <v>5.6987998155765289E-4</v>
      </c>
      <c r="Z67" s="180">
        <v>55</v>
      </c>
      <c r="AA67" s="178">
        <v>51</v>
      </c>
      <c r="AB67" s="181">
        <v>6.7870683723944648E-5</v>
      </c>
      <c r="AC67" s="180">
        <v>51</v>
      </c>
      <c r="AD67" s="182"/>
    </row>
    <row r="68" spans="1:30" x14ac:dyDescent="0.3">
      <c r="A68">
        <v>73</v>
      </c>
      <c r="B68" s="127" t="s">
        <v>153</v>
      </c>
      <c r="C68" s="133">
        <v>1122</v>
      </c>
      <c r="D68" s="169">
        <v>7.1749681858585337E-4</v>
      </c>
      <c r="E68" s="36">
        <v>65</v>
      </c>
      <c r="F68" s="133">
        <v>769</v>
      </c>
      <c r="G68" s="169">
        <v>5.1717331493299277E-4</v>
      </c>
      <c r="H68" s="36">
        <v>64</v>
      </c>
      <c r="I68" s="133">
        <v>1047</v>
      </c>
      <c r="J68" s="125">
        <v>7.9033183369063076E-4</v>
      </c>
      <c r="K68" s="36">
        <v>60</v>
      </c>
      <c r="L68" s="133">
        <v>1226</v>
      </c>
      <c r="M68" s="125">
        <v>9.3436362292254613E-4</v>
      </c>
      <c r="N68" s="36">
        <v>61</v>
      </c>
      <c r="O68" s="133">
        <v>714</v>
      </c>
      <c r="P68" s="125">
        <v>8.8006360123504726E-4</v>
      </c>
      <c r="Q68" s="36">
        <v>50</v>
      </c>
      <c r="R68" s="133">
        <v>58</v>
      </c>
      <c r="S68" s="125">
        <v>1.4572498178437728E-4</v>
      </c>
      <c r="T68" s="36">
        <v>71</v>
      </c>
      <c r="U68" s="133"/>
      <c r="V68" s="125"/>
      <c r="W68" s="36"/>
      <c r="X68" s="133"/>
      <c r="Y68" s="125"/>
      <c r="Z68" s="36"/>
      <c r="AA68" s="133"/>
      <c r="AB68" s="125"/>
      <c r="AC68" s="36"/>
      <c r="AD68" s="124"/>
    </row>
    <row r="69" spans="1:30" s="171" customFormat="1" x14ac:dyDescent="0.3">
      <c r="A69" s="171">
        <v>20</v>
      </c>
      <c r="B69" s="177" t="s">
        <v>145</v>
      </c>
      <c r="C69" s="178">
        <v>1119</v>
      </c>
      <c r="D69" s="179">
        <v>7.1557837789444742E-4</v>
      </c>
      <c r="E69" s="180">
        <v>66</v>
      </c>
      <c r="F69" s="178">
        <v>530</v>
      </c>
      <c r="G69" s="179">
        <v>3.5643934579256977E-4</v>
      </c>
      <c r="H69" s="180">
        <v>68</v>
      </c>
      <c r="I69" s="178">
        <v>464</v>
      </c>
      <c r="J69" s="181">
        <v>3.5025212113892328E-4</v>
      </c>
      <c r="K69" s="180">
        <v>70</v>
      </c>
      <c r="L69" s="178">
        <v>352</v>
      </c>
      <c r="M69" s="181">
        <v>2.6826753284562498E-4</v>
      </c>
      <c r="N69" s="180">
        <v>72</v>
      </c>
      <c r="O69" s="178">
        <v>233</v>
      </c>
      <c r="P69" s="181">
        <v>2.8719162337222131E-4</v>
      </c>
      <c r="Q69" s="180">
        <v>72</v>
      </c>
      <c r="R69" s="178">
        <v>33</v>
      </c>
      <c r="S69" s="181">
        <v>8.291248963593879E-5</v>
      </c>
      <c r="T69" s="180">
        <v>76</v>
      </c>
      <c r="U69" s="178"/>
      <c r="V69" s="181"/>
      <c r="W69" s="180"/>
      <c r="X69" s="178"/>
      <c r="Y69" s="181"/>
      <c r="Z69" s="180"/>
      <c r="AA69" s="178"/>
      <c r="AB69" s="181"/>
      <c r="AC69" s="180"/>
      <c r="AD69" s="182"/>
    </row>
    <row r="70" spans="1:30" x14ac:dyDescent="0.3">
      <c r="A70">
        <v>39</v>
      </c>
      <c r="B70" s="127" t="s">
        <v>47</v>
      </c>
      <c r="C70" s="133">
        <v>1031</v>
      </c>
      <c r="D70" s="169">
        <v>6.5930411761320399E-4</v>
      </c>
      <c r="E70" s="36">
        <v>67</v>
      </c>
      <c r="F70" s="133">
        <v>233</v>
      </c>
      <c r="G70" s="169">
        <v>1.5669880673522407E-4</v>
      </c>
      <c r="H70" s="36">
        <v>76</v>
      </c>
      <c r="I70" s="133">
        <v>321</v>
      </c>
      <c r="J70" s="125">
        <v>2.4230804070171202E-4</v>
      </c>
      <c r="K70" s="36">
        <v>74</v>
      </c>
      <c r="L70" s="133">
        <v>250</v>
      </c>
      <c r="M70" s="125">
        <v>1.905309182142223E-4</v>
      </c>
      <c r="N70" s="36">
        <v>76</v>
      </c>
      <c r="O70" s="133">
        <v>78</v>
      </c>
      <c r="P70" s="125">
        <v>9.6141401815593399E-5</v>
      </c>
      <c r="Q70" s="36">
        <v>79</v>
      </c>
      <c r="R70" s="133">
        <v>26</v>
      </c>
      <c r="S70" s="125">
        <v>6.5324991834376023E-5</v>
      </c>
      <c r="T70" s="36">
        <v>77</v>
      </c>
      <c r="U70" s="133">
        <v>591</v>
      </c>
      <c r="V70" s="125">
        <v>4.6659282236550717E-4</v>
      </c>
      <c r="W70" s="36">
        <v>64</v>
      </c>
      <c r="X70" s="133">
        <v>117</v>
      </c>
      <c r="Y70" s="125">
        <v>1.116850215112988E-4</v>
      </c>
      <c r="Z70" s="36">
        <v>63</v>
      </c>
      <c r="AA70" s="133">
        <v>0</v>
      </c>
      <c r="AB70" s="125">
        <v>0</v>
      </c>
      <c r="AC70" s="36">
        <v>64</v>
      </c>
      <c r="AD70" s="124"/>
    </row>
    <row r="71" spans="1:30" s="171" customFormat="1" x14ac:dyDescent="0.3">
      <c r="A71" s="171">
        <v>51</v>
      </c>
      <c r="B71" s="177" t="s">
        <v>150</v>
      </c>
      <c r="C71" s="178">
        <v>986</v>
      </c>
      <c r="D71" s="179">
        <v>6.3052750724211363E-4</v>
      </c>
      <c r="E71" s="180">
        <v>68</v>
      </c>
      <c r="F71" s="178">
        <v>782</v>
      </c>
      <c r="G71" s="179">
        <v>5.2591616681092377E-4</v>
      </c>
      <c r="H71" s="180">
        <v>63</v>
      </c>
      <c r="I71" s="178">
        <v>861</v>
      </c>
      <c r="J71" s="181">
        <v>6.4992904375132097E-4</v>
      </c>
      <c r="K71" s="180">
        <v>66</v>
      </c>
      <c r="L71" s="178">
        <v>829</v>
      </c>
      <c r="M71" s="181">
        <v>6.3180052479836109E-4</v>
      </c>
      <c r="N71" s="180">
        <v>65</v>
      </c>
      <c r="O71" s="178">
        <v>2169</v>
      </c>
      <c r="P71" s="181">
        <v>2.6734705197182318E-3</v>
      </c>
      <c r="Q71" s="180">
        <v>37</v>
      </c>
      <c r="R71" s="178">
        <v>309</v>
      </c>
      <c r="S71" s="181">
        <v>7.7636240295469961E-4</v>
      </c>
      <c r="T71" s="180">
        <v>52</v>
      </c>
      <c r="U71" s="178"/>
      <c r="V71" s="181"/>
      <c r="W71" s="180"/>
      <c r="X71" s="178"/>
      <c r="Y71" s="181"/>
      <c r="Z71" s="180"/>
      <c r="AA71" s="178"/>
      <c r="AB71" s="181"/>
      <c r="AC71" s="180"/>
      <c r="AD71" s="182"/>
    </row>
    <row r="72" spans="1:30" x14ac:dyDescent="0.3">
      <c r="A72">
        <v>21</v>
      </c>
      <c r="B72" s="127" t="s">
        <v>146</v>
      </c>
      <c r="C72" s="133">
        <v>871</v>
      </c>
      <c r="D72" s="169">
        <v>5.5698728073821598E-4</v>
      </c>
      <c r="E72" s="36">
        <v>69</v>
      </c>
      <c r="F72" s="133">
        <v>737</v>
      </c>
      <c r="G72" s="169">
        <v>4.9565244877193191E-4</v>
      </c>
      <c r="H72" s="36">
        <v>67</v>
      </c>
      <c r="I72" s="133">
        <v>1530</v>
      </c>
      <c r="J72" s="125">
        <v>1.1549261753072255E-3</v>
      </c>
      <c r="K72" s="36">
        <v>52</v>
      </c>
      <c r="L72" s="133">
        <v>1890</v>
      </c>
      <c r="M72" s="125">
        <v>1.4404137416995206E-3</v>
      </c>
      <c r="N72" s="36">
        <v>52</v>
      </c>
      <c r="O72" s="133">
        <v>736</v>
      </c>
      <c r="P72" s="125">
        <v>9.0718040687534282E-4</v>
      </c>
      <c r="Q72" s="36">
        <v>48</v>
      </c>
      <c r="R72" s="133">
        <v>44</v>
      </c>
      <c r="S72" s="125">
        <v>1.1054998618125173E-4</v>
      </c>
      <c r="T72" s="36">
        <v>73</v>
      </c>
      <c r="U72" s="133"/>
      <c r="V72" s="125"/>
      <c r="W72" s="36"/>
      <c r="X72" s="133"/>
      <c r="Y72" s="125"/>
      <c r="Z72" s="36"/>
      <c r="AA72" s="133"/>
      <c r="AB72" s="125"/>
      <c r="AC72" s="36"/>
      <c r="AD72" s="124"/>
    </row>
    <row r="73" spans="1:30" s="171" customFormat="1" x14ac:dyDescent="0.3">
      <c r="A73" s="171">
        <v>11</v>
      </c>
      <c r="B73" s="177" t="s">
        <v>23</v>
      </c>
      <c r="C73" s="178">
        <v>592</v>
      </c>
      <c r="D73" s="179">
        <v>3.7857229643745562E-4</v>
      </c>
      <c r="E73" s="180">
        <v>70</v>
      </c>
      <c r="F73" s="178">
        <v>524</v>
      </c>
      <c r="G73" s="179">
        <v>3.5240418338737089E-4</v>
      </c>
      <c r="H73" s="180">
        <v>69</v>
      </c>
      <c r="I73" s="178">
        <v>555</v>
      </c>
      <c r="J73" s="181">
        <v>4.1894380868987588E-4</v>
      </c>
      <c r="K73" s="180">
        <v>69</v>
      </c>
      <c r="L73" s="178">
        <v>471</v>
      </c>
      <c r="M73" s="181">
        <v>3.589602499155948E-4</v>
      </c>
      <c r="N73" s="180">
        <v>69</v>
      </c>
      <c r="O73" s="178">
        <v>465</v>
      </c>
      <c r="P73" s="181">
        <v>5.7315066466988372E-4</v>
      </c>
      <c r="Q73" s="180">
        <v>60</v>
      </c>
      <c r="R73" s="178">
        <v>255</v>
      </c>
      <c r="S73" s="181">
        <v>6.4068741991407251E-4</v>
      </c>
      <c r="T73" s="180">
        <v>55</v>
      </c>
      <c r="U73" s="178">
        <v>889</v>
      </c>
      <c r="V73" s="181">
        <v>7.0186297645166815E-4</v>
      </c>
      <c r="W73" s="180">
        <v>60</v>
      </c>
      <c r="X73" s="178">
        <v>357</v>
      </c>
      <c r="Y73" s="181">
        <v>3.4078250153447582E-4</v>
      </c>
      <c r="Z73" s="180">
        <v>58</v>
      </c>
      <c r="AA73" s="178">
        <v>94</v>
      </c>
      <c r="AB73" s="181">
        <v>1.2509498568727051E-4</v>
      </c>
      <c r="AC73" s="180">
        <v>42</v>
      </c>
      <c r="AD73" s="182"/>
    </row>
    <row r="74" spans="1:30" x14ac:dyDescent="0.3">
      <c r="A74">
        <v>79</v>
      </c>
      <c r="B74" s="127" t="s">
        <v>76</v>
      </c>
      <c r="C74" s="133">
        <v>508</v>
      </c>
      <c r="D74" s="169">
        <v>3.2485595707808695E-4</v>
      </c>
      <c r="E74" s="36">
        <v>71</v>
      </c>
      <c r="F74" s="133">
        <v>405</v>
      </c>
      <c r="G74" s="169">
        <v>2.7237346235092595E-4</v>
      </c>
      <c r="H74" s="36">
        <v>72</v>
      </c>
      <c r="I74" s="133">
        <v>674</v>
      </c>
      <c r="J74" s="125">
        <v>5.0877140010266008E-4</v>
      </c>
      <c r="K74" s="36">
        <v>68</v>
      </c>
      <c r="L74" s="133">
        <v>2039</v>
      </c>
      <c r="M74" s="125">
        <v>1.5539701689551971E-3</v>
      </c>
      <c r="N74" s="36">
        <v>50</v>
      </c>
      <c r="O74" s="133">
        <v>234</v>
      </c>
      <c r="P74" s="125">
        <v>2.8842420544678021E-4</v>
      </c>
      <c r="Q74" s="36">
        <v>71</v>
      </c>
      <c r="R74" s="133">
        <v>131</v>
      </c>
      <c r="S74" s="125">
        <v>3.2913745885781764E-4</v>
      </c>
      <c r="T74" s="36">
        <v>65</v>
      </c>
      <c r="U74" s="133">
        <v>485</v>
      </c>
      <c r="V74" s="125">
        <v>3.8290612326103384E-4</v>
      </c>
      <c r="W74" s="36">
        <v>66</v>
      </c>
      <c r="X74" s="133">
        <v>381</v>
      </c>
      <c r="Y74" s="125">
        <v>3.6369224953679356E-4</v>
      </c>
      <c r="Z74" s="36">
        <v>57</v>
      </c>
      <c r="AA74" s="133">
        <v>88</v>
      </c>
      <c r="AB74" s="125">
        <v>1.1711019936680644E-4</v>
      </c>
      <c r="AC74" s="36">
        <v>45</v>
      </c>
      <c r="AD74" s="124"/>
    </row>
    <row r="75" spans="1:30" s="171" customFormat="1" x14ac:dyDescent="0.3">
      <c r="A75" s="171">
        <v>40</v>
      </c>
      <c r="B75" s="177" t="s">
        <v>48</v>
      </c>
      <c r="C75" s="178">
        <v>507</v>
      </c>
      <c r="D75" s="179">
        <v>3.2421647684761825E-4</v>
      </c>
      <c r="E75" s="180">
        <v>72</v>
      </c>
      <c r="F75" s="178">
        <v>383</v>
      </c>
      <c r="G75" s="179">
        <v>2.5757786686519664E-4</v>
      </c>
      <c r="H75" s="180">
        <v>73</v>
      </c>
      <c r="I75" s="178">
        <v>453</v>
      </c>
      <c r="J75" s="181">
        <v>3.4194873033606085E-4</v>
      </c>
      <c r="K75" s="180">
        <v>71</v>
      </c>
      <c r="L75" s="178">
        <v>427</v>
      </c>
      <c r="M75" s="181">
        <v>3.254268083098917E-4</v>
      </c>
      <c r="N75" s="180">
        <v>71</v>
      </c>
      <c r="O75" s="178">
        <v>346</v>
      </c>
      <c r="P75" s="181">
        <v>4.2647339779737584E-4</v>
      </c>
      <c r="Q75" s="180">
        <v>65</v>
      </c>
      <c r="R75" s="178">
        <v>192</v>
      </c>
      <c r="S75" s="181">
        <v>4.8239993970000753E-4</v>
      </c>
      <c r="T75" s="180">
        <v>58</v>
      </c>
      <c r="U75" s="178">
        <v>543</v>
      </c>
      <c r="V75" s="181">
        <v>4.2869695862008528E-4</v>
      </c>
      <c r="W75" s="180">
        <v>65</v>
      </c>
      <c r="X75" s="178">
        <v>815</v>
      </c>
      <c r="Y75" s="181">
        <v>7.77976859245372E-4</v>
      </c>
      <c r="Z75" s="180">
        <v>50</v>
      </c>
      <c r="AA75" s="178">
        <v>176</v>
      </c>
      <c r="AB75" s="181">
        <v>2.3422039873361288E-4</v>
      </c>
      <c r="AC75" s="180">
        <v>37</v>
      </c>
      <c r="AD75" s="182"/>
    </row>
    <row r="76" spans="1:30" x14ac:dyDescent="0.3">
      <c r="A76">
        <v>71</v>
      </c>
      <c r="B76" s="127" t="s">
        <v>68</v>
      </c>
      <c r="C76" s="133">
        <v>503</v>
      </c>
      <c r="D76" s="169">
        <v>3.2165855592574354E-4</v>
      </c>
      <c r="E76" s="36">
        <v>73</v>
      </c>
      <c r="F76" s="133">
        <v>411</v>
      </c>
      <c r="G76" s="169">
        <v>2.7640862475612489E-4</v>
      </c>
      <c r="H76" s="36">
        <v>71</v>
      </c>
      <c r="I76" s="133">
        <v>265</v>
      </c>
      <c r="J76" s="125">
        <v>2.0003623297804886E-4</v>
      </c>
      <c r="K76" s="36">
        <v>75</v>
      </c>
      <c r="L76" s="133">
        <v>311</v>
      </c>
      <c r="M76" s="125">
        <v>2.3702046225849253E-4</v>
      </c>
      <c r="N76" s="36">
        <v>74</v>
      </c>
      <c r="O76" s="133">
        <v>245</v>
      </c>
      <c r="P76" s="125">
        <v>3.0198260826692799E-4</v>
      </c>
      <c r="Q76" s="36">
        <v>70</v>
      </c>
      <c r="R76" s="133">
        <v>119</v>
      </c>
      <c r="S76" s="125">
        <v>2.9898746262656717E-4</v>
      </c>
      <c r="T76" s="36">
        <v>68</v>
      </c>
      <c r="U76" s="133">
        <v>446</v>
      </c>
      <c r="V76" s="125">
        <v>3.5211573396787851E-4</v>
      </c>
      <c r="W76" s="36">
        <v>67</v>
      </c>
      <c r="X76" s="133">
        <v>566</v>
      </c>
      <c r="Y76" s="125">
        <v>5.4028822372132585E-4</v>
      </c>
      <c r="Z76" s="36">
        <v>56</v>
      </c>
      <c r="AA76" s="133">
        <v>68</v>
      </c>
      <c r="AB76" s="125">
        <v>9.0494244965259521E-5</v>
      </c>
      <c r="AC76" s="36">
        <v>48</v>
      </c>
      <c r="AD76" s="124"/>
    </row>
    <row r="77" spans="1:30" s="171" customFormat="1" x14ac:dyDescent="0.3">
      <c r="A77" s="171">
        <v>75</v>
      </c>
      <c r="B77" s="177" t="s">
        <v>73</v>
      </c>
      <c r="C77" s="178">
        <v>467</v>
      </c>
      <c r="D77" s="179">
        <v>2.9863726762887125E-4</v>
      </c>
      <c r="E77" s="180">
        <v>74</v>
      </c>
      <c r="F77" s="178">
        <v>422</v>
      </c>
      <c r="G77" s="179">
        <v>2.8380642249898952E-4</v>
      </c>
      <c r="H77" s="180">
        <v>70</v>
      </c>
      <c r="I77" s="178">
        <v>397</v>
      </c>
      <c r="J77" s="181">
        <v>2.9967692261239774E-4</v>
      </c>
      <c r="K77" s="180">
        <v>73</v>
      </c>
      <c r="L77" s="178">
        <v>459</v>
      </c>
      <c r="M77" s="181">
        <v>3.4981476584131213E-4</v>
      </c>
      <c r="N77" s="180">
        <v>70</v>
      </c>
      <c r="O77" s="178">
        <v>425</v>
      </c>
      <c r="P77" s="181">
        <v>5.2384738168752807E-4</v>
      </c>
      <c r="Q77" s="180">
        <v>63</v>
      </c>
      <c r="R77" s="178">
        <v>82</v>
      </c>
      <c r="S77" s="181">
        <v>2.0602497424687823E-4</v>
      </c>
      <c r="T77" s="180">
        <v>70</v>
      </c>
      <c r="U77" s="178">
        <v>355</v>
      </c>
      <c r="V77" s="181">
        <v>2.802714922838495E-4</v>
      </c>
      <c r="W77" s="180">
        <v>68</v>
      </c>
      <c r="X77" s="178">
        <v>354</v>
      </c>
      <c r="Y77" s="181">
        <v>3.3791878303418614E-4</v>
      </c>
      <c r="Z77" s="180">
        <v>59</v>
      </c>
      <c r="AA77" s="178">
        <v>70</v>
      </c>
      <c r="AB77" s="181">
        <v>9.3155840405414217E-5</v>
      </c>
      <c r="AC77" s="180">
        <v>47</v>
      </c>
      <c r="AD77" s="182"/>
    </row>
    <row r="78" spans="1:30" x14ac:dyDescent="0.3">
      <c r="A78">
        <v>43</v>
      </c>
      <c r="B78" s="127" t="s">
        <v>147</v>
      </c>
      <c r="C78" s="133">
        <v>348</v>
      </c>
      <c r="D78" s="169">
        <v>2.2253912020309892E-4</v>
      </c>
      <c r="E78" s="36">
        <v>75</v>
      </c>
      <c r="F78" s="133">
        <v>242</v>
      </c>
      <c r="G78" s="169">
        <v>1.6275155034302244E-4</v>
      </c>
      <c r="H78" s="36">
        <v>75</v>
      </c>
      <c r="I78" s="133">
        <v>131</v>
      </c>
      <c r="J78" s="125">
        <v>9.8885835924997733E-5</v>
      </c>
      <c r="K78" s="36">
        <v>77</v>
      </c>
      <c r="L78" s="133">
        <v>188</v>
      </c>
      <c r="M78" s="125">
        <v>1.4327925049709516E-4</v>
      </c>
      <c r="N78" s="36">
        <v>77</v>
      </c>
      <c r="O78" s="133">
        <v>198</v>
      </c>
      <c r="P78" s="125">
        <v>2.4405125076266016E-4</v>
      </c>
      <c r="Q78" s="36">
        <v>73</v>
      </c>
      <c r="R78" s="133">
        <v>50</v>
      </c>
      <c r="S78" s="125">
        <v>1.2562498429687696E-4</v>
      </c>
      <c r="T78" s="36">
        <v>72</v>
      </c>
      <c r="U78" s="133"/>
      <c r="V78" s="125"/>
      <c r="W78" s="36"/>
      <c r="X78" s="133"/>
      <c r="Y78" s="125"/>
      <c r="Z78" s="36"/>
      <c r="AA78" s="133"/>
      <c r="AB78" s="125"/>
      <c r="AC78" s="36"/>
      <c r="AD78" s="124"/>
    </row>
    <row r="79" spans="1:30" s="171" customFormat="1" x14ac:dyDescent="0.3">
      <c r="A79" s="171">
        <v>17</v>
      </c>
      <c r="B79" s="177" t="s">
        <v>141</v>
      </c>
      <c r="C79" s="178">
        <v>278</v>
      </c>
      <c r="D79" s="179">
        <v>1.7777550407029166E-4</v>
      </c>
      <c r="E79" s="180">
        <v>76</v>
      </c>
      <c r="F79" s="178">
        <v>275</v>
      </c>
      <c r="G79" s="179">
        <v>1.8494494357161639E-4</v>
      </c>
      <c r="H79" s="180">
        <v>74</v>
      </c>
      <c r="I79" s="178">
        <v>439</v>
      </c>
      <c r="J79" s="181">
        <v>3.3138077840514507E-4</v>
      </c>
      <c r="K79" s="180">
        <v>72</v>
      </c>
      <c r="L79" s="178">
        <v>579</v>
      </c>
      <c r="M79" s="181">
        <v>4.4126960658413881E-4</v>
      </c>
      <c r="N79" s="180">
        <v>67</v>
      </c>
      <c r="O79" s="178">
        <v>128</v>
      </c>
      <c r="P79" s="181">
        <v>1.5777050554353789E-4</v>
      </c>
      <c r="Q79" s="180">
        <v>76</v>
      </c>
      <c r="R79" s="178">
        <v>102</v>
      </c>
      <c r="S79" s="181">
        <v>2.56274967965629E-4</v>
      </c>
      <c r="T79" s="180">
        <v>69</v>
      </c>
      <c r="U79" s="178">
        <v>4203</v>
      </c>
      <c r="V79" s="181">
        <v>3.3182565692085053E-3</v>
      </c>
      <c r="W79" s="180">
        <v>36</v>
      </c>
      <c r="X79" s="178"/>
      <c r="Y79" s="181"/>
      <c r="Z79" s="180"/>
      <c r="AA79" s="178"/>
      <c r="AB79" s="183"/>
      <c r="AC79" s="180"/>
      <c r="AD79" s="182"/>
    </row>
    <row r="80" spans="1:30" x14ac:dyDescent="0.3">
      <c r="A80">
        <v>57</v>
      </c>
      <c r="B80" s="127" t="s">
        <v>57</v>
      </c>
      <c r="C80" s="133">
        <v>237</v>
      </c>
      <c r="D80" s="169">
        <v>1.5155681462107598E-4</v>
      </c>
      <c r="E80" s="36">
        <v>77</v>
      </c>
      <c r="F80" s="133">
        <v>187</v>
      </c>
      <c r="G80" s="169">
        <v>1.2576256162869916E-4</v>
      </c>
      <c r="H80" s="36">
        <v>77</v>
      </c>
      <c r="I80" s="133">
        <v>133</v>
      </c>
      <c r="J80" s="125">
        <v>1.0039554334369999E-4</v>
      </c>
      <c r="K80" s="36">
        <v>76</v>
      </c>
      <c r="L80" s="133">
        <v>161</v>
      </c>
      <c r="M80" s="125">
        <v>1.2270191132995916E-4</v>
      </c>
      <c r="N80" s="36">
        <v>78</v>
      </c>
      <c r="O80" s="133">
        <v>86</v>
      </c>
      <c r="P80" s="125">
        <v>1.0600205841206451E-4</v>
      </c>
      <c r="Q80" s="36">
        <v>78</v>
      </c>
      <c r="R80" s="133">
        <v>42</v>
      </c>
      <c r="S80" s="125">
        <v>1.0552498680937665E-4</v>
      </c>
      <c r="T80" s="36">
        <v>74</v>
      </c>
      <c r="U80" s="133">
        <v>46</v>
      </c>
      <c r="V80" s="125">
        <v>3.631686942269599E-5</v>
      </c>
      <c r="W80" s="36">
        <v>71</v>
      </c>
      <c r="X80" s="133">
        <v>32</v>
      </c>
      <c r="Y80" s="125">
        <v>3.0546330669756939E-5</v>
      </c>
      <c r="Z80" s="36">
        <v>65</v>
      </c>
      <c r="AA80" s="133">
        <v>0</v>
      </c>
      <c r="AB80" s="125">
        <v>0</v>
      </c>
      <c r="AC80" s="36">
        <v>65</v>
      </c>
      <c r="AD80" s="124"/>
    </row>
    <row r="81" spans="1:30" s="171" customFormat="1" x14ac:dyDescent="0.3">
      <c r="A81" s="171">
        <v>74</v>
      </c>
      <c r="B81" s="177" t="s">
        <v>72</v>
      </c>
      <c r="C81" s="178">
        <v>207</v>
      </c>
      <c r="D81" s="179">
        <v>1.3237240770701573E-4</v>
      </c>
      <c r="E81" s="180">
        <v>78</v>
      </c>
      <c r="F81" s="178">
        <v>93</v>
      </c>
      <c r="G81" s="179">
        <v>6.2545017280583003E-5</v>
      </c>
      <c r="H81" s="180">
        <v>78</v>
      </c>
      <c r="I81" s="178">
        <v>111</v>
      </c>
      <c r="J81" s="181">
        <v>8.3788761737975178E-5</v>
      </c>
      <c r="K81" s="180">
        <v>78</v>
      </c>
      <c r="L81" s="178">
        <v>113</v>
      </c>
      <c r="M81" s="181">
        <v>8.6119975032828477E-5</v>
      </c>
      <c r="N81" s="180">
        <v>79</v>
      </c>
      <c r="O81" s="178">
        <v>293</v>
      </c>
      <c r="P81" s="181">
        <v>3.6114654784575467E-4</v>
      </c>
      <c r="Q81" s="180">
        <v>68</v>
      </c>
      <c r="R81" s="178">
        <v>14</v>
      </c>
      <c r="S81" s="181">
        <v>3.5174995603125549E-5</v>
      </c>
      <c r="T81" s="180">
        <v>78</v>
      </c>
      <c r="U81" s="178">
        <v>58</v>
      </c>
      <c r="V81" s="181">
        <v>4.5790835359051464E-5</v>
      </c>
      <c r="W81" s="180">
        <v>70</v>
      </c>
      <c r="X81" s="178">
        <v>35</v>
      </c>
      <c r="Y81" s="181">
        <v>3.3410049170046649E-5</v>
      </c>
      <c r="Z81" s="180">
        <v>64</v>
      </c>
      <c r="AA81" s="178">
        <v>4</v>
      </c>
      <c r="AB81" s="181">
        <v>5.3231908803093839E-6</v>
      </c>
      <c r="AC81" s="180">
        <v>58</v>
      </c>
      <c r="AD81" s="182"/>
    </row>
    <row r="82" spans="1:30" x14ac:dyDescent="0.3">
      <c r="A82">
        <v>72</v>
      </c>
      <c r="B82" s="127" t="s">
        <v>70</v>
      </c>
      <c r="C82" s="133">
        <v>107</v>
      </c>
      <c r="D82" s="169">
        <v>6.8424384660148237E-5</v>
      </c>
      <c r="E82" s="36">
        <v>79</v>
      </c>
      <c r="F82" s="133">
        <v>72</v>
      </c>
      <c r="G82" s="169">
        <v>4.8421948862386838E-5</v>
      </c>
      <c r="H82" s="36">
        <v>79</v>
      </c>
      <c r="I82" s="133">
        <v>56</v>
      </c>
      <c r="J82" s="125">
        <v>4.2271807723663157E-5</v>
      </c>
      <c r="K82" s="36">
        <v>79</v>
      </c>
      <c r="L82" s="133">
        <v>292</v>
      </c>
      <c r="M82" s="125">
        <v>2.2254011247421163E-4</v>
      </c>
      <c r="N82" s="36">
        <v>75</v>
      </c>
      <c r="O82" s="133">
        <v>48</v>
      </c>
      <c r="P82" s="125">
        <v>5.9163939578826705E-5</v>
      </c>
      <c r="Q82" s="36">
        <v>80</v>
      </c>
      <c r="R82" s="133">
        <v>11</v>
      </c>
      <c r="S82" s="125">
        <v>2.7637496545312934E-5</v>
      </c>
      <c r="T82" s="36">
        <v>79</v>
      </c>
      <c r="U82" s="133">
        <v>42</v>
      </c>
      <c r="V82" s="125">
        <v>3.3158880777244165E-5</v>
      </c>
      <c r="W82" s="36">
        <v>72</v>
      </c>
      <c r="X82" s="133">
        <v>0</v>
      </c>
      <c r="Y82" s="125">
        <v>0</v>
      </c>
      <c r="Z82" s="36">
        <v>67</v>
      </c>
      <c r="AA82" s="133">
        <v>2</v>
      </c>
      <c r="AB82" s="125">
        <v>2.661595440154692E-6</v>
      </c>
      <c r="AC82" s="36">
        <v>61</v>
      </c>
      <c r="AD82" s="124"/>
    </row>
    <row r="83" spans="1:30" s="171" customFormat="1" x14ac:dyDescent="0.3">
      <c r="A83" s="171">
        <v>49</v>
      </c>
      <c r="B83" s="177" t="s">
        <v>53</v>
      </c>
      <c r="C83" s="178">
        <v>24</v>
      </c>
      <c r="D83" s="179">
        <v>1.5347525531248202E-5</v>
      </c>
      <c r="E83" s="180">
        <v>80</v>
      </c>
      <c r="F83" s="178">
        <v>20</v>
      </c>
      <c r="G83" s="179">
        <v>1.345054135066301E-5</v>
      </c>
      <c r="H83" s="180">
        <v>80</v>
      </c>
      <c r="I83" s="178">
        <v>32</v>
      </c>
      <c r="J83" s="181">
        <v>2.4155318699236088E-5</v>
      </c>
      <c r="K83" s="180">
        <v>80</v>
      </c>
      <c r="L83" s="178">
        <v>24</v>
      </c>
      <c r="M83" s="181">
        <v>1.8290968148565341E-5</v>
      </c>
      <c r="N83" s="180">
        <v>80</v>
      </c>
      <c r="O83" s="178">
        <v>105</v>
      </c>
      <c r="P83" s="181">
        <v>1.2942111782868342E-4</v>
      </c>
      <c r="Q83" s="180">
        <v>77</v>
      </c>
      <c r="R83" s="178">
        <v>1</v>
      </c>
      <c r="S83" s="181">
        <v>2.5124996859375394E-6</v>
      </c>
      <c r="T83" s="180">
        <v>80</v>
      </c>
      <c r="U83" s="178">
        <v>244</v>
      </c>
      <c r="V83" s="181">
        <v>1.9263730737256136E-4</v>
      </c>
      <c r="W83" s="180">
        <v>69</v>
      </c>
      <c r="X83" s="178">
        <v>2</v>
      </c>
      <c r="Y83" s="181">
        <v>1.9091456668598087E-6</v>
      </c>
      <c r="Z83" s="180">
        <v>66</v>
      </c>
      <c r="AA83" s="178">
        <v>3</v>
      </c>
      <c r="AB83" s="181">
        <v>3.9923931602320377E-6</v>
      </c>
      <c r="AC83" s="180">
        <v>59</v>
      </c>
      <c r="AD83" s="182"/>
    </row>
    <row r="84" spans="1:30" x14ac:dyDescent="0.3">
      <c r="B84" s="127"/>
      <c r="C84" s="133"/>
      <c r="D84" s="169"/>
      <c r="E84" s="36"/>
      <c r="F84" s="133"/>
      <c r="G84" s="169"/>
      <c r="H84" s="36"/>
      <c r="I84" s="133"/>
      <c r="J84" s="125"/>
      <c r="K84" s="36"/>
      <c r="L84" s="133"/>
      <c r="M84" s="125"/>
      <c r="N84" s="36"/>
      <c r="O84" s="133"/>
      <c r="P84" s="125"/>
      <c r="Q84" s="36"/>
      <c r="R84" s="133"/>
      <c r="S84" s="125"/>
      <c r="T84" s="36"/>
      <c r="U84" s="133"/>
      <c r="V84" s="125"/>
      <c r="W84" s="36"/>
      <c r="X84" s="133"/>
      <c r="Y84" s="125"/>
      <c r="Z84" s="36"/>
      <c r="AA84" s="133"/>
      <c r="AB84" s="125"/>
      <c r="AC84" s="36"/>
      <c r="AD84" s="124"/>
    </row>
    <row r="85" spans="1:30" s="171" customFormat="1" x14ac:dyDescent="0.3">
      <c r="B85" s="177" t="s">
        <v>78</v>
      </c>
      <c r="C85" s="178">
        <v>1563770</v>
      </c>
      <c r="D85" s="179">
        <v>0.70647864824070428</v>
      </c>
      <c r="E85" s="180"/>
      <c r="F85" s="178">
        <v>1486929</v>
      </c>
      <c r="G85" s="179">
        <v>0.72126364439373858</v>
      </c>
      <c r="H85" s="180"/>
      <c r="I85" s="178">
        <v>1324760</v>
      </c>
      <c r="J85" s="181">
        <v>0.74747519202307944</v>
      </c>
      <c r="K85" s="180"/>
      <c r="L85" s="178">
        <v>1312123</v>
      </c>
      <c r="M85" s="181">
        <v>0.74678250575543459</v>
      </c>
      <c r="N85" s="180"/>
      <c r="O85" s="178">
        <v>811305</v>
      </c>
      <c r="P85" s="181">
        <v>0.71474004607503272</v>
      </c>
      <c r="Q85" s="180"/>
      <c r="R85" s="178">
        <v>398010</v>
      </c>
      <c r="S85" s="181">
        <v>0.65557272227145302</v>
      </c>
      <c r="T85" s="180"/>
      <c r="U85" s="178">
        <v>1266629</v>
      </c>
      <c r="V85" s="181">
        <v>0.76201823724298412</v>
      </c>
      <c r="W85" s="180"/>
      <c r="X85" s="178">
        <v>1047589</v>
      </c>
      <c r="Y85" s="181">
        <v>0.74296512580398311</v>
      </c>
      <c r="Z85" s="180"/>
      <c r="AA85" s="178">
        <v>751429</v>
      </c>
      <c r="AB85" s="181">
        <v>0.82180779801413228</v>
      </c>
      <c r="AC85" s="180"/>
      <c r="AD85" s="182"/>
    </row>
    <row r="86" spans="1:30" x14ac:dyDescent="0.3">
      <c r="B86" s="127" t="s">
        <v>79</v>
      </c>
      <c r="C86" s="133">
        <v>649701</v>
      </c>
      <c r="D86" s="169">
        <v>0.29352135175929567</v>
      </c>
      <c r="E86" s="36"/>
      <c r="F86" s="133">
        <v>574632</v>
      </c>
      <c r="G86" s="169">
        <v>0.27873635560626148</v>
      </c>
      <c r="H86" s="36"/>
      <c r="I86" s="133">
        <v>447553</v>
      </c>
      <c r="J86" s="125">
        <v>0.25252480797692056</v>
      </c>
      <c r="K86" s="36"/>
      <c r="L86" s="133">
        <v>444912</v>
      </c>
      <c r="M86" s="125">
        <v>0.25321749424456541</v>
      </c>
      <c r="N86" s="36"/>
      <c r="O86" s="133">
        <v>323800</v>
      </c>
      <c r="P86" s="125">
        <v>0.28525995392496728</v>
      </c>
      <c r="Q86" s="36"/>
      <c r="R86" s="133">
        <v>209108</v>
      </c>
      <c r="S86" s="125">
        <v>0.34442727772854698</v>
      </c>
      <c r="T86" s="36"/>
      <c r="U86" s="133">
        <v>395574</v>
      </c>
      <c r="V86" s="125">
        <v>0.23798176275701585</v>
      </c>
      <c r="W86" s="36"/>
      <c r="X86" s="133">
        <v>362422</v>
      </c>
      <c r="Y86" s="125">
        <v>0.25703487419601689</v>
      </c>
      <c r="Z86" s="36"/>
      <c r="AA86" s="133">
        <v>162932</v>
      </c>
      <c r="AB86" s="125">
        <v>0.17819220198586772</v>
      </c>
      <c r="AC86" s="36"/>
      <c r="AD86" s="124"/>
    </row>
    <row r="87" spans="1:30" s="171" customFormat="1" ht="15" thickBot="1" x14ac:dyDescent="0.35">
      <c r="B87" s="184" t="s">
        <v>80</v>
      </c>
      <c r="C87" s="185">
        <v>2213471</v>
      </c>
      <c r="D87" s="186"/>
      <c r="E87" s="187"/>
      <c r="F87" s="185">
        <v>2061561</v>
      </c>
      <c r="G87" s="186"/>
      <c r="H87" s="187"/>
      <c r="I87" s="185">
        <v>1772313</v>
      </c>
      <c r="J87" s="188"/>
      <c r="K87" s="187"/>
      <c r="L87" s="185">
        <v>1757035</v>
      </c>
      <c r="M87" s="188"/>
      <c r="N87" s="187"/>
      <c r="O87" s="185">
        <v>1135105</v>
      </c>
      <c r="P87" s="188"/>
      <c r="Q87" s="187"/>
      <c r="R87" s="185">
        <v>607118</v>
      </c>
      <c r="S87" s="188"/>
      <c r="T87" s="187"/>
      <c r="U87" s="185">
        <v>1662203</v>
      </c>
      <c r="V87" s="188"/>
      <c r="W87" s="187"/>
      <c r="X87" s="185">
        <v>1410011</v>
      </c>
      <c r="Y87" s="188"/>
      <c r="Z87" s="187"/>
      <c r="AA87" s="185">
        <v>914361</v>
      </c>
      <c r="AB87" s="189"/>
      <c r="AC87" s="187"/>
      <c r="AD87" s="182"/>
    </row>
    <row r="88" spans="1:30" x14ac:dyDescent="0.3">
      <c r="B88" s="124"/>
      <c r="C88" s="124"/>
      <c r="D88" s="170"/>
      <c r="E88" s="124"/>
      <c r="F88" s="124"/>
      <c r="G88" s="170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35"/>
      <c r="AB88" s="124"/>
      <c r="AC88" s="124"/>
      <c r="AD88" s="124"/>
    </row>
    <row r="89" spans="1:30" x14ac:dyDescent="0.3">
      <c r="B89" s="124"/>
      <c r="C89" s="124"/>
      <c r="D89" s="170"/>
      <c r="E89" s="124"/>
      <c r="F89" s="124"/>
      <c r="G89" s="170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35"/>
      <c r="AB89" s="124"/>
      <c r="AC89" s="124"/>
      <c r="AD89" s="124"/>
    </row>
    <row r="90" spans="1:30" x14ac:dyDescent="0.3">
      <c r="B90" s="124"/>
      <c r="C90" s="124"/>
      <c r="D90" s="170"/>
      <c r="E90" s="124"/>
      <c r="F90" s="124"/>
      <c r="G90" s="170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35"/>
      <c r="AB90" s="124"/>
      <c r="AC90" s="124"/>
      <c r="AD90" s="124"/>
    </row>
    <row r="91" spans="1:30" x14ac:dyDescent="0.3">
      <c r="B91" s="124"/>
      <c r="C91" s="124"/>
      <c r="D91" s="170"/>
      <c r="E91" s="124"/>
      <c r="F91" s="124"/>
      <c r="G91" s="170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35"/>
      <c r="AB91" s="124"/>
      <c r="AC91" s="124"/>
      <c r="AD91" s="124"/>
    </row>
    <row r="92" spans="1:30" x14ac:dyDescent="0.3">
      <c r="B92" s="124"/>
      <c r="C92" s="124"/>
      <c r="D92" s="170"/>
      <c r="E92" s="124"/>
      <c r="F92" s="124"/>
      <c r="G92" s="170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35"/>
      <c r="AB92" s="124"/>
      <c r="AC92" s="124"/>
      <c r="AD92" s="124"/>
    </row>
    <row r="93" spans="1:30" x14ac:dyDescent="0.3">
      <c r="B93" s="124"/>
      <c r="C93" s="124"/>
      <c r="D93" s="170"/>
      <c r="E93" s="124"/>
      <c r="F93" s="124"/>
      <c r="G93" s="170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35"/>
      <c r="AB93" s="124"/>
      <c r="AC93" s="124"/>
      <c r="AD93" s="124"/>
    </row>
    <row r="94" spans="1:30" x14ac:dyDescent="0.3">
      <c r="B94" s="124"/>
      <c r="C94" s="124"/>
      <c r="D94" s="170"/>
      <c r="E94" s="124"/>
      <c r="F94" s="124"/>
      <c r="G94" s="170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35"/>
      <c r="AB94" s="124"/>
      <c r="AC94" s="124"/>
      <c r="AD94" s="124"/>
    </row>
    <row r="95" spans="1:30" x14ac:dyDescent="0.3">
      <c r="B95" s="124"/>
      <c r="C95" s="124"/>
      <c r="D95" s="170"/>
      <c r="E95" s="124"/>
      <c r="F95" s="124"/>
      <c r="G95" s="170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35"/>
      <c r="AB95" s="124"/>
      <c r="AC95" s="124"/>
      <c r="AD95" s="124"/>
    </row>
    <row r="96" spans="1:30" x14ac:dyDescent="0.3">
      <c r="B96" s="124"/>
      <c r="C96" s="124"/>
      <c r="D96" s="170"/>
      <c r="E96" s="124"/>
      <c r="F96" s="124"/>
      <c r="G96" s="170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35"/>
      <c r="AB96" s="124"/>
      <c r="AC96" s="124"/>
      <c r="AD96" s="124"/>
    </row>
    <row r="97" spans="2:30" x14ac:dyDescent="0.3">
      <c r="B97" s="124"/>
      <c r="C97" s="124"/>
      <c r="D97" s="170"/>
      <c r="E97" s="124"/>
      <c r="F97" s="124"/>
      <c r="G97" s="170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35"/>
      <c r="AB97" s="124"/>
      <c r="AC97" s="124"/>
      <c r="AD97" s="124"/>
    </row>
    <row r="98" spans="2:30" x14ac:dyDescent="0.3">
      <c r="B98" s="124"/>
      <c r="C98" s="124"/>
      <c r="D98" s="170"/>
      <c r="E98" s="124"/>
      <c r="F98" s="124"/>
      <c r="G98" s="170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35"/>
      <c r="AB98" s="124"/>
      <c r="AC98" s="124"/>
      <c r="AD98" s="124"/>
    </row>
    <row r="99" spans="2:30" x14ac:dyDescent="0.3">
      <c r="B99" s="124"/>
      <c r="C99" s="124"/>
      <c r="D99" s="170"/>
      <c r="E99" s="124"/>
      <c r="F99" s="124"/>
      <c r="G99" s="170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35"/>
      <c r="AB99" s="124"/>
      <c r="AC99" s="124"/>
      <c r="AD99" s="124"/>
    </row>
  </sheetData>
  <mergeCells count="10">
    <mergeCell ref="B1:AC1"/>
    <mergeCell ref="F2:H2"/>
    <mergeCell ref="I2:K2"/>
    <mergeCell ref="L2:N2"/>
    <mergeCell ref="O2:Q2"/>
    <mergeCell ref="R2:T2"/>
    <mergeCell ref="U2:W2"/>
    <mergeCell ref="AA2:AC2"/>
    <mergeCell ref="X2:Z2"/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74"/>
  <sheetViews>
    <sheetView topLeftCell="K1" workbookViewId="0">
      <selection activeCell="AA4" sqref="AA4:AB74"/>
    </sheetView>
  </sheetViews>
  <sheetFormatPr defaultColWidth="6.88671875" defaultRowHeight="10.5" customHeight="1" x14ac:dyDescent="0.2"/>
  <cols>
    <col min="1" max="1" width="2.109375" style="1" customWidth="1"/>
    <col min="2" max="16384" width="6.88671875" style="1"/>
  </cols>
  <sheetData>
    <row r="1" spans="2:28" ht="14.4" x14ac:dyDescent="0.3">
      <c r="B1" s="192" t="s">
        <v>92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3"/>
      <c r="P1" s="193"/>
    </row>
    <row r="2" spans="2:28" ht="9.6" x14ac:dyDescent="0.2">
      <c r="B2" s="2" t="s">
        <v>1</v>
      </c>
      <c r="C2" s="2" t="s">
        <v>2</v>
      </c>
      <c r="D2" s="2"/>
      <c r="E2" s="2" t="s">
        <v>3</v>
      </c>
      <c r="F2" s="2"/>
      <c r="G2" s="2" t="s">
        <v>4</v>
      </c>
      <c r="H2" s="2"/>
      <c r="I2" s="2" t="s">
        <v>5</v>
      </c>
      <c r="J2" s="2"/>
      <c r="K2" s="2" t="s">
        <v>6</v>
      </c>
      <c r="L2" s="2"/>
      <c r="M2" s="2" t="s">
        <v>7</v>
      </c>
      <c r="N2" s="2"/>
      <c r="O2" s="2" t="s">
        <v>81</v>
      </c>
      <c r="P2" s="2"/>
      <c r="Q2" s="2" t="s">
        <v>82</v>
      </c>
      <c r="R2" s="2"/>
      <c r="S2" s="2" t="s">
        <v>83</v>
      </c>
      <c r="T2" s="2"/>
      <c r="U2" s="2" t="s">
        <v>84</v>
      </c>
      <c r="V2" s="2"/>
      <c r="W2" s="2" t="s">
        <v>85</v>
      </c>
      <c r="X2" s="2"/>
      <c r="Y2" s="2" t="s">
        <v>86</v>
      </c>
      <c r="Z2" s="2"/>
      <c r="AA2" s="3" t="s">
        <v>8</v>
      </c>
      <c r="AB2" s="3"/>
    </row>
    <row r="3" spans="2:28" ht="9.6" x14ac:dyDescent="0.2">
      <c r="B3" s="4"/>
      <c r="C3" s="2" t="s">
        <v>9</v>
      </c>
      <c r="D3" s="2" t="s">
        <v>10</v>
      </c>
      <c r="E3" s="2" t="s">
        <v>9</v>
      </c>
      <c r="F3" s="2" t="s">
        <v>10</v>
      </c>
      <c r="G3" s="2" t="s">
        <v>9</v>
      </c>
      <c r="H3" s="2" t="s">
        <v>10</v>
      </c>
      <c r="I3" s="2" t="s">
        <v>9</v>
      </c>
      <c r="J3" s="2" t="s">
        <v>11</v>
      </c>
      <c r="K3" s="2" t="s">
        <v>12</v>
      </c>
      <c r="L3" s="2" t="s">
        <v>11</v>
      </c>
      <c r="M3" s="3" t="s">
        <v>12</v>
      </c>
      <c r="N3" s="2" t="s">
        <v>10</v>
      </c>
      <c r="O3" s="2" t="s">
        <v>9</v>
      </c>
      <c r="P3" s="2" t="s">
        <v>10</v>
      </c>
      <c r="Q3" s="2" t="s">
        <v>9</v>
      </c>
      <c r="R3" s="2" t="s">
        <v>10</v>
      </c>
      <c r="S3" s="2" t="s">
        <v>9</v>
      </c>
      <c r="T3" s="2" t="s">
        <v>10</v>
      </c>
      <c r="U3" s="2" t="s">
        <v>9</v>
      </c>
      <c r="V3" s="2" t="s">
        <v>11</v>
      </c>
      <c r="W3" s="2" t="s">
        <v>12</v>
      </c>
      <c r="X3" s="2" t="s">
        <v>11</v>
      </c>
      <c r="Y3" s="3" t="s">
        <v>12</v>
      </c>
      <c r="Z3" s="2" t="s">
        <v>10</v>
      </c>
      <c r="AA3" s="3" t="s">
        <v>12</v>
      </c>
      <c r="AB3" s="2" t="s">
        <v>10</v>
      </c>
    </row>
    <row r="4" spans="2:28" ht="9.6" x14ac:dyDescent="0.2">
      <c r="B4" s="4" t="s">
        <v>13</v>
      </c>
      <c r="C4" s="4">
        <v>450</v>
      </c>
      <c r="D4" s="5">
        <v>4.76896990250106E-2</v>
      </c>
      <c r="E4" s="4">
        <v>270</v>
      </c>
      <c r="F4" s="5">
        <v>2.2384347537721772E-2</v>
      </c>
      <c r="G4" s="4">
        <v>143</v>
      </c>
      <c r="H4" s="5">
        <v>6.860487430435617E-3</v>
      </c>
      <c r="I4" s="4">
        <v>74</v>
      </c>
      <c r="J4" s="5">
        <v>1.4017009830848788E-3</v>
      </c>
      <c r="K4" s="4">
        <v>86</v>
      </c>
      <c r="L4" s="5">
        <v>1.1647908116966669E-3</v>
      </c>
      <c r="M4" s="4">
        <v>230</v>
      </c>
      <c r="N4" s="5">
        <v>2.5993399936711722E-3</v>
      </c>
      <c r="O4" s="4">
        <v>130</v>
      </c>
      <c r="P4" s="5">
        <v>1.5650771101453115E-3</v>
      </c>
      <c r="Q4" s="4">
        <v>159</v>
      </c>
      <c r="R4" s="5">
        <v>1.7604074402125774E-3</v>
      </c>
      <c r="S4" s="4">
        <v>106</v>
      </c>
      <c r="T4" s="5">
        <v>1.4706902532084635E-3</v>
      </c>
      <c r="U4" s="4">
        <v>251</v>
      </c>
      <c r="V4" s="5">
        <v>3.970450986285335E-3</v>
      </c>
      <c r="W4" s="4">
        <v>149</v>
      </c>
      <c r="X4" s="5">
        <v>6.5048458919060512E-3</v>
      </c>
      <c r="Y4" s="4">
        <v>10</v>
      </c>
      <c r="Z4" s="5">
        <v>7.1143995446784289E-4</v>
      </c>
      <c r="AA4" s="3">
        <v>2058</v>
      </c>
      <c r="AB4" s="5">
        <v>3.4124316643148857E-3</v>
      </c>
    </row>
    <row r="5" spans="2:28" ht="9.6" x14ac:dyDescent="0.2">
      <c r="B5" s="4" t="s">
        <v>14</v>
      </c>
      <c r="C5" s="4">
        <v>4524</v>
      </c>
      <c r="D5" s="5">
        <v>0.47944044086477322</v>
      </c>
      <c r="E5" s="4">
        <v>4728</v>
      </c>
      <c r="F5" s="5">
        <v>0.39197479688277237</v>
      </c>
      <c r="G5" s="4">
        <v>9754</v>
      </c>
      <c r="H5" s="5">
        <v>0.46795240836691615</v>
      </c>
      <c r="I5" s="4">
        <v>23710</v>
      </c>
      <c r="J5" s="5">
        <v>0.44911257174246588</v>
      </c>
      <c r="K5" s="4">
        <v>19255</v>
      </c>
      <c r="L5" s="5">
        <v>0.26079124510720136</v>
      </c>
      <c r="M5" s="4">
        <v>17666</v>
      </c>
      <c r="N5" s="5">
        <v>0.19965191447041272</v>
      </c>
      <c r="O5" s="4">
        <v>12928</v>
      </c>
      <c r="P5" s="5">
        <v>0.1556408990766045</v>
      </c>
      <c r="Q5" s="4">
        <v>14573</v>
      </c>
      <c r="R5" s="5">
        <v>0.16134853852967226</v>
      </c>
      <c r="S5" s="4">
        <v>18763</v>
      </c>
      <c r="T5" s="5">
        <v>0.26032604925424907</v>
      </c>
      <c r="U5" s="4">
        <v>29954</v>
      </c>
      <c r="V5" s="5">
        <v>0.47382824240315108</v>
      </c>
      <c r="W5" s="4">
        <v>15722</v>
      </c>
      <c r="X5" s="5">
        <v>0.68637038330568412</v>
      </c>
      <c r="Y5" s="4">
        <v>8470</v>
      </c>
      <c r="Z5" s="5">
        <v>0.60258964143426297</v>
      </c>
      <c r="AA5" s="3">
        <v>180047</v>
      </c>
      <c r="AB5" s="5">
        <v>0.2985413429858611</v>
      </c>
    </row>
    <row r="6" spans="2:28" ht="9.6" x14ac:dyDescent="0.2">
      <c r="B6" s="4" t="s">
        <v>16</v>
      </c>
      <c r="C6" s="4"/>
      <c r="D6" s="5">
        <v>0</v>
      </c>
      <c r="E6" s="4"/>
      <c r="F6" s="5">
        <v>0</v>
      </c>
      <c r="G6" s="4">
        <v>7</v>
      </c>
      <c r="H6" s="5">
        <v>3.3582805603530995E-4</v>
      </c>
      <c r="I6" s="4">
        <v>12</v>
      </c>
      <c r="J6" s="5">
        <v>2.2730286212187221E-4</v>
      </c>
      <c r="K6" s="4">
        <v>67</v>
      </c>
      <c r="L6" s="5">
        <v>9.074533067869381E-4</v>
      </c>
      <c r="M6" s="4">
        <v>96</v>
      </c>
      <c r="N6" s="5">
        <v>1.0849419104018805E-3</v>
      </c>
      <c r="O6" s="4">
        <v>422</v>
      </c>
      <c r="P6" s="5">
        <v>5.0804810806255492E-3</v>
      </c>
      <c r="Q6" s="4">
        <v>665</v>
      </c>
      <c r="R6" s="5">
        <v>7.3627103631532329E-3</v>
      </c>
      <c r="S6" s="4">
        <v>134</v>
      </c>
      <c r="T6" s="5">
        <v>1.8591744710371142E-3</v>
      </c>
      <c r="U6" s="4">
        <v>15</v>
      </c>
      <c r="V6" s="5">
        <v>2.372779473875698E-4</v>
      </c>
      <c r="W6" s="4">
        <v>9</v>
      </c>
      <c r="X6" s="5">
        <v>3.9291015454466076E-4</v>
      </c>
      <c r="Y6" s="4">
        <v>12</v>
      </c>
      <c r="Z6" s="5">
        <v>8.5372794536141153E-4</v>
      </c>
      <c r="AA6" s="3">
        <v>1439</v>
      </c>
      <c r="AB6" s="5">
        <v>2.3860491569237707E-3</v>
      </c>
    </row>
    <row r="7" spans="2:28" ht="9.6" x14ac:dyDescent="0.2">
      <c r="B7" s="4" t="s">
        <v>17</v>
      </c>
      <c r="C7" s="4">
        <v>9</v>
      </c>
      <c r="D7" s="5">
        <v>9.5379398050021193E-4</v>
      </c>
      <c r="E7" s="4">
        <v>1</v>
      </c>
      <c r="F7" s="5">
        <v>8.2904990880451005E-5</v>
      </c>
      <c r="G7" s="4">
        <v>8</v>
      </c>
      <c r="H7" s="5">
        <v>3.8380349261178274E-4</v>
      </c>
      <c r="I7" s="4">
        <v>37</v>
      </c>
      <c r="J7" s="5">
        <v>7.0085049154243939E-4</v>
      </c>
      <c r="K7" s="4">
        <v>53</v>
      </c>
      <c r="L7" s="5">
        <v>7.1783619790608531E-4</v>
      </c>
      <c r="M7" s="4">
        <v>13</v>
      </c>
      <c r="N7" s="5">
        <v>1.4691921703358798E-4</v>
      </c>
      <c r="O7" s="4">
        <v>313</v>
      </c>
      <c r="P7" s="5">
        <v>3.768224119042173E-3</v>
      </c>
      <c r="Q7" s="4">
        <v>134</v>
      </c>
      <c r="R7" s="5">
        <v>1.4836138175376439E-3</v>
      </c>
      <c r="S7" s="4">
        <v>1433</v>
      </c>
      <c r="T7" s="5">
        <v>1.9882067291016301E-2</v>
      </c>
      <c r="U7" s="4">
        <v>1045</v>
      </c>
      <c r="V7" s="5">
        <v>1.6530363668000696E-2</v>
      </c>
      <c r="W7" s="4">
        <v>327</v>
      </c>
      <c r="X7" s="5">
        <v>1.4275735615122674E-2</v>
      </c>
      <c r="Y7" s="4">
        <v>12</v>
      </c>
      <c r="Z7" s="5">
        <v>8.5372794536141153E-4</v>
      </c>
      <c r="AA7" s="3">
        <v>3385</v>
      </c>
      <c r="AB7" s="5">
        <v>5.6127702544732207E-3</v>
      </c>
    </row>
    <row r="8" spans="2:28" ht="9.6" x14ac:dyDescent="0.2">
      <c r="B8" s="4" t="s">
        <v>18</v>
      </c>
      <c r="C8" s="4">
        <v>1011</v>
      </c>
      <c r="D8" s="5">
        <v>0.10714285714285714</v>
      </c>
      <c r="E8" s="4">
        <v>849</v>
      </c>
      <c r="F8" s="5">
        <v>7.0386337257502901E-2</v>
      </c>
      <c r="G8" s="4">
        <v>913</v>
      </c>
      <c r="H8" s="5">
        <v>4.3801573594319708E-2</v>
      </c>
      <c r="I8" s="4">
        <v>1396</v>
      </c>
      <c r="J8" s="5">
        <v>2.6442899626844468E-2</v>
      </c>
      <c r="K8" s="4">
        <v>2363</v>
      </c>
      <c r="L8" s="5">
        <v>3.2004659163246789E-2</v>
      </c>
      <c r="M8" s="4">
        <v>8570</v>
      </c>
      <c r="N8" s="5">
        <v>9.6853668459834549E-2</v>
      </c>
      <c r="O8" s="4">
        <v>5939</v>
      </c>
      <c r="P8" s="5">
        <v>7.1499945824253883E-2</v>
      </c>
      <c r="Q8" s="4">
        <v>4749</v>
      </c>
      <c r="R8" s="5">
        <v>5.2579716563330381E-2</v>
      </c>
      <c r="S8" s="4">
        <v>1495</v>
      </c>
      <c r="T8" s="5">
        <v>2.0742282344779744E-2</v>
      </c>
      <c r="U8" s="4">
        <v>2289</v>
      </c>
      <c r="V8" s="5">
        <v>3.6208614771343149E-2</v>
      </c>
      <c r="W8" s="4">
        <v>603</v>
      </c>
      <c r="X8" s="5">
        <v>2.6324980354492274E-2</v>
      </c>
      <c r="Y8" s="4">
        <v>798</v>
      </c>
      <c r="Z8" s="5">
        <v>5.6772908366533863E-2</v>
      </c>
      <c r="AA8" s="3">
        <v>30975</v>
      </c>
      <c r="AB8" s="5">
        <v>5.1360578621065876E-2</v>
      </c>
    </row>
    <row r="9" spans="2:28" ht="9.6" x14ac:dyDescent="0.2">
      <c r="B9" s="4" t="s">
        <v>19</v>
      </c>
      <c r="C9" s="4">
        <v>43</v>
      </c>
      <c r="D9" s="5">
        <v>4.5570156846121241E-3</v>
      </c>
      <c r="E9" s="4">
        <v>2</v>
      </c>
      <c r="F9" s="5">
        <v>1.6580998176090201E-4</v>
      </c>
      <c r="G9" s="4">
        <v>2</v>
      </c>
      <c r="H9" s="5">
        <v>9.5950873152945686E-5</v>
      </c>
      <c r="I9" s="4">
        <v>12</v>
      </c>
      <c r="J9" s="5">
        <v>2.2730286212187221E-4</v>
      </c>
      <c r="K9" s="4">
        <v>37</v>
      </c>
      <c r="L9" s="5">
        <v>5.0113093061368227E-4</v>
      </c>
      <c r="M9" s="4">
        <v>203</v>
      </c>
      <c r="N9" s="5">
        <v>2.2942000813706434E-3</v>
      </c>
      <c r="O9" s="4">
        <v>622</v>
      </c>
      <c r="P9" s="5">
        <v>7.4882920193106439E-3</v>
      </c>
      <c r="Q9" s="4">
        <v>573</v>
      </c>
      <c r="R9" s="5">
        <v>6.344109831709477E-3</v>
      </c>
      <c r="S9" s="4">
        <v>133</v>
      </c>
      <c r="T9" s="5">
        <v>1.8453000346860908E-3</v>
      </c>
      <c r="U9" s="4">
        <v>17</v>
      </c>
      <c r="V9" s="5">
        <v>2.6891500703924576E-4</v>
      </c>
      <c r="W9" s="4">
        <v>14</v>
      </c>
      <c r="X9" s="5">
        <v>6.11193573736139E-4</v>
      </c>
      <c r="Y9" s="4">
        <v>22</v>
      </c>
      <c r="Z9" s="5">
        <v>1.5651678998292544E-3</v>
      </c>
      <c r="AA9" s="3">
        <v>1680</v>
      </c>
      <c r="AB9" s="5">
        <v>2.7856585014815393E-3</v>
      </c>
    </row>
    <row r="10" spans="2:28" ht="9.6" x14ac:dyDescent="0.2">
      <c r="B10" s="4" t="s">
        <v>20</v>
      </c>
      <c r="C10" s="4">
        <v>2</v>
      </c>
      <c r="D10" s="5">
        <v>2.1195421788893599E-4</v>
      </c>
      <c r="E10" s="4"/>
      <c r="F10" s="5">
        <v>0</v>
      </c>
      <c r="G10" s="4">
        <v>10</v>
      </c>
      <c r="H10" s="5">
        <v>4.7975436576472844E-4</v>
      </c>
      <c r="I10" s="4">
        <v>6</v>
      </c>
      <c r="J10" s="5">
        <v>1.136514310609361E-4</v>
      </c>
      <c r="K10" s="4">
        <v>40</v>
      </c>
      <c r="L10" s="5">
        <v>5.417631682310078E-4</v>
      </c>
      <c r="M10" s="4">
        <v>29</v>
      </c>
      <c r="N10" s="5">
        <v>3.2774286876723475E-4</v>
      </c>
      <c r="O10" s="4">
        <v>62</v>
      </c>
      <c r="P10" s="5">
        <v>7.4642139099237925E-4</v>
      </c>
      <c r="Q10" s="4">
        <v>44</v>
      </c>
      <c r="R10" s="5">
        <v>4.8715677590788306E-4</v>
      </c>
      <c r="S10" s="4">
        <v>9</v>
      </c>
      <c r="T10" s="5">
        <v>1.2486992715920916E-4</v>
      </c>
      <c r="U10" s="4">
        <v>16</v>
      </c>
      <c r="V10" s="5">
        <v>2.5309647721340781E-4</v>
      </c>
      <c r="W10" s="4">
        <v>1</v>
      </c>
      <c r="X10" s="5">
        <v>4.3656683838295645E-5</v>
      </c>
      <c r="Y10" s="4">
        <v>15</v>
      </c>
      <c r="Z10" s="5">
        <v>1.0671599317017644E-3</v>
      </c>
      <c r="AA10" s="3">
        <v>234</v>
      </c>
      <c r="AB10" s="5">
        <v>3.8800243413492867E-4</v>
      </c>
    </row>
    <row r="11" spans="2:28" ht="9.6" x14ac:dyDescent="0.2">
      <c r="B11" s="4" t="s">
        <v>21</v>
      </c>
      <c r="C11" s="4">
        <v>295</v>
      </c>
      <c r="D11" s="5">
        <v>3.1263247138618055E-2</v>
      </c>
      <c r="E11" s="4">
        <v>244</v>
      </c>
      <c r="F11" s="5">
        <v>2.0228817774830044E-2</v>
      </c>
      <c r="G11" s="4">
        <v>816</v>
      </c>
      <c r="H11" s="5">
        <v>3.9147956246401841E-2</v>
      </c>
      <c r="I11" s="4">
        <v>2802</v>
      </c>
      <c r="J11" s="5">
        <v>5.307521830545716E-2</v>
      </c>
      <c r="K11" s="4">
        <v>2664</v>
      </c>
      <c r="L11" s="5">
        <v>3.6081427004185124E-2</v>
      </c>
      <c r="M11" s="4">
        <v>2328</v>
      </c>
      <c r="N11" s="5">
        <v>2.6309841327245603E-2</v>
      </c>
      <c r="O11" s="4">
        <v>4795</v>
      </c>
      <c r="P11" s="5">
        <v>5.7727267254975137E-2</v>
      </c>
      <c r="Q11" s="4">
        <v>3557</v>
      </c>
      <c r="R11" s="5">
        <v>3.9382196634189549E-2</v>
      </c>
      <c r="S11" s="4">
        <v>2064</v>
      </c>
      <c r="T11" s="5">
        <v>2.8636836628511967E-2</v>
      </c>
      <c r="U11" s="4">
        <v>3215</v>
      </c>
      <c r="V11" s="5">
        <v>5.0856573390069125E-2</v>
      </c>
      <c r="W11" s="4">
        <v>632</v>
      </c>
      <c r="X11" s="5">
        <v>2.7591024185802848E-2</v>
      </c>
      <c r="Y11" s="4">
        <v>267</v>
      </c>
      <c r="Z11" s="5">
        <v>1.8995446784291405E-2</v>
      </c>
      <c r="AA11" s="3">
        <v>23679</v>
      </c>
      <c r="AB11" s="5">
        <v>3.9262861700346055E-2</v>
      </c>
    </row>
    <row r="12" spans="2:28" ht="9.6" x14ac:dyDescent="0.2">
      <c r="B12" s="4" t="s">
        <v>22</v>
      </c>
      <c r="C12" s="4"/>
      <c r="D12" s="5">
        <v>0</v>
      </c>
      <c r="E12" s="4"/>
      <c r="F12" s="5">
        <v>0</v>
      </c>
      <c r="G12" s="4">
        <v>2</v>
      </c>
      <c r="H12" s="5">
        <v>9.5950873152945686E-5</v>
      </c>
      <c r="I12" s="4">
        <v>1</v>
      </c>
      <c r="J12" s="5">
        <v>1.8941905176822684E-5</v>
      </c>
      <c r="K12" s="4">
        <v>4</v>
      </c>
      <c r="L12" s="5">
        <v>5.4176316823100779E-5</v>
      </c>
      <c r="M12" s="4">
        <v>6</v>
      </c>
      <c r="N12" s="5">
        <v>6.780886940011753E-5</v>
      </c>
      <c r="O12" s="4">
        <v>22</v>
      </c>
      <c r="P12" s="5">
        <v>2.648592032553604E-4</v>
      </c>
      <c r="Q12" s="4">
        <v>17</v>
      </c>
      <c r="R12" s="5">
        <v>1.8821966341895483E-4</v>
      </c>
      <c r="S12" s="4">
        <v>2</v>
      </c>
      <c r="T12" s="5">
        <v>2.7748872702046478E-5</v>
      </c>
      <c r="U12" s="4"/>
      <c r="V12" s="5">
        <v>0</v>
      </c>
      <c r="W12" s="4"/>
      <c r="X12" s="5">
        <v>0</v>
      </c>
      <c r="Y12" s="4">
        <v>7</v>
      </c>
      <c r="Z12" s="5">
        <v>4.9800796812749003E-4</v>
      </c>
      <c r="AA12" s="3">
        <v>61</v>
      </c>
      <c r="AB12" s="5">
        <v>1.0114593368474636E-4</v>
      </c>
    </row>
    <row r="13" spans="2:28" ht="9.6" x14ac:dyDescent="0.2">
      <c r="B13" s="4" t="s">
        <v>23</v>
      </c>
      <c r="C13" s="4">
        <v>1</v>
      </c>
      <c r="D13" s="5">
        <v>1.0597710894446799E-4</v>
      </c>
      <c r="E13" s="4">
        <v>18</v>
      </c>
      <c r="F13" s="5">
        <v>1.4922898358481181E-3</v>
      </c>
      <c r="G13" s="4"/>
      <c r="H13" s="5">
        <v>0</v>
      </c>
      <c r="I13" s="4">
        <v>1</v>
      </c>
      <c r="J13" s="5">
        <v>1.8941905176822684E-5</v>
      </c>
      <c r="K13" s="4">
        <v>3</v>
      </c>
      <c r="L13" s="5">
        <v>4.0632237617325589E-5</v>
      </c>
      <c r="M13" s="4">
        <v>7</v>
      </c>
      <c r="N13" s="5">
        <v>7.9110347633470451E-5</v>
      </c>
      <c r="O13" s="4">
        <v>46</v>
      </c>
      <c r="P13" s="5">
        <v>5.5379651589757169E-4</v>
      </c>
      <c r="Q13" s="4">
        <v>160</v>
      </c>
      <c r="R13" s="5">
        <v>1.7714791851195749E-3</v>
      </c>
      <c r="S13" s="4">
        <v>51</v>
      </c>
      <c r="T13" s="5">
        <v>7.075962539021852E-4</v>
      </c>
      <c r="U13" s="4">
        <v>34</v>
      </c>
      <c r="V13" s="5">
        <v>5.3783001407849151E-4</v>
      </c>
      <c r="W13" s="4">
        <v>20</v>
      </c>
      <c r="X13" s="5">
        <v>8.7313367676591285E-4</v>
      </c>
      <c r="Y13" s="4">
        <v>4</v>
      </c>
      <c r="Z13" s="5">
        <v>2.8457598178713718E-4</v>
      </c>
      <c r="AA13" s="3">
        <v>345</v>
      </c>
      <c r="AB13" s="5">
        <v>5.7205487083995896E-4</v>
      </c>
    </row>
    <row r="14" spans="2:28" ht="9.6" x14ac:dyDescent="0.2">
      <c r="B14" s="4" t="s">
        <v>24</v>
      </c>
      <c r="C14" s="4">
        <v>29</v>
      </c>
      <c r="D14" s="5">
        <v>3.0733361593895717E-3</v>
      </c>
      <c r="E14" s="4">
        <v>2</v>
      </c>
      <c r="F14" s="5">
        <v>1.6580998176090201E-4</v>
      </c>
      <c r="G14" s="4">
        <v>80</v>
      </c>
      <c r="H14" s="5">
        <v>3.8380349261178275E-3</v>
      </c>
      <c r="I14" s="4">
        <v>56</v>
      </c>
      <c r="J14" s="5">
        <v>1.0607466899020704E-3</v>
      </c>
      <c r="K14" s="4">
        <v>118</v>
      </c>
      <c r="L14" s="5">
        <v>1.5982013462814729E-3</v>
      </c>
      <c r="M14" s="4">
        <v>148</v>
      </c>
      <c r="N14" s="5">
        <v>1.6726187785362325E-3</v>
      </c>
      <c r="O14" s="4">
        <v>265</v>
      </c>
      <c r="P14" s="5">
        <v>3.1903494937577503E-3</v>
      </c>
      <c r="Q14" s="4">
        <v>309</v>
      </c>
      <c r="R14" s="5">
        <v>3.4211691762621788E-3</v>
      </c>
      <c r="S14" s="4">
        <v>354</v>
      </c>
      <c r="T14" s="5">
        <v>4.9115504682622265E-3</v>
      </c>
      <c r="U14" s="4">
        <v>160</v>
      </c>
      <c r="V14" s="5">
        <v>2.5309647721340777E-3</v>
      </c>
      <c r="W14" s="4">
        <v>33</v>
      </c>
      <c r="X14" s="5">
        <v>1.4406705666637563E-3</v>
      </c>
      <c r="Y14" s="4">
        <v>218</v>
      </c>
      <c r="Z14" s="5">
        <v>1.5509391007398976E-2</v>
      </c>
      <c r="AA14" s="3">
        <v>1772</v>
      </c>
      <c r="AB14" s="5">
        <v>2.9382064670388616E-3</v>
      </c>
    </row>
    <row r="15" spans="2:28" ht="9.6" x14ac:dyDescent="0.2">
      <c r="B15" s="4" t="s">
        <v>25</v>
      </c>
      <c r="C15" s="4"/>
      <c r="D15" s="5">
        <v>0</v>
      </c>
      <c r="E15" s="4"/>
      <c r="F15" s="5">
        <v>0</v>
      </c>
      <c r="G15" s="4"/>
      <c r="H15" s="5">
        <v>0</v>
      </c>
      <c r="I15" s="4"/>
      <c r="J15" s="5">
        <v>0</v>
      </c>
      <c r="K15" s="4"/>
      <c r="L15" s="5">
        <v>0</v>
      </c>
      <c r="M15" s="4"/>
      <c r="N15" s="5">
        <v>0</v>
      </c>
      <c r="O15" s="4">
        <v>6</v>
      </c>
      <c r="P15" s="5">
        <v>7.2234328160552836E-5</v>
      </c>
      <c r="Q15" s="4">
        <v>2</v>
      </c>
      <c r="R15" s="5">
        <v>2.2143489813994687E-5</v>
      </c>
      <c r="S15" s="4">
        <v>3</v>
      </c>
      <c r="T15" s="5">
        <v>4.1623309053069721E-5</v>
      </c>
      <c r="U15" s="4"/>
      <c r="V15" s="5">
        <v>0</v>
      </c>
      <c r="W15" s="4"/>
      <c r="X15" s="5">
        <v>0</v>
      </c>
      <c r="Y15" s="4">
        <v>2</v>
      </c>
      <c r="Z15" s="5">
        <v>1.4228799089356859E-4</v>
      </c>
      <c r="AA15" s="3">
        <v>13</v>
      </c>
      <c r="AB15" s="5">
        <v>2.1555690785273814E-5</v>
      </c>
    </row>
    <row r="16" spans="2:28" ht="9.6" x14ac:dyDescent="0.2">
      <c r="B16" s="4" t="s">
        <v>26</v>
      </c>
      <c r="C16" s="4"/>
      <c r="D16" s="5">
        <v>0</v>
      </c>
      <c r="E16" s="4">
        <v>2</v>
      </c>
      <c r="F16" s="5">
        <v>1.6580998176090201E-4</v>
      </c>
      <c r="G16" s="4">
        <v>1</v>
      </c>
      <c r="H16" s="5">
        <v>4.7975436576472843E-5</v>
      </c>
      <c r="I16" s="4"/>
      <c r="J16" s="5">
        <v>0</v>
      </c>
      <c r="K16" s="4">
        <v>60</v>
      </c>
      <c r="L16" s="5">
        <v>8.1264475234651176E-4</v>
      </c>
      <c r="M16" s="4"/>
      <c r="N16" s="5">
        <v>0</v>
      </c>
      <c r="O16" s="4">
        <v>92</v>
      </c>
      <c r="P16" s="5">
        <v>1.1075930317951434E-3</v>
      </c>
      <c r="Q16" s="4">
        <v>44</v>
      </c>
      <c r="R16" s="5">
        <v>4.8715677590788306E-4</v>
      </c>
      <c r="S16" s="4">
        <v>33</v>
      </c>
      <c r="T16" s="5">
        <v>4.5785639958376693E-4</v>
      </c>
      <c r="U16" s="4">
        <v>29</v>
      </c>
      <c r="V16" s="5">
        <v>4.587373649493016E-4</v>
      </c>
      <c r="W16" s="4">
        <v>4</v>
      </c>
      <c r="X16" s="5">
        <v>1.7462673535318258E-4</v>
      </c>
      <c r="Y16" s="4">
        <v>4</v>
      </c>
      <c r="Z16" s="5">
        <v>2.8457598178713718E-4</v>
      </c>
      <c r="AA16" s="3">
        <v>269</v>
      </c>
      <c r="AB16" s="5">
        <v>4.4603698624912742E-4</v>
      </c>
    </row>
    <row r="17" spans="2:28" ht="9.6" x14ac:dyDescent="0.2">
      <c r="B17" s="4" t="s">
        <v>27</v>
      </c>
      <c r="C17" s="4">
        <v>9</v>
      </c>
      <c r="D17" s="5">
        <v>9.5379398050021193E-4</v>
      </c>
      <c r="E17" s="4">
        <v>2</v>
      </c>
      <c r="F17" s="5">
        <v>1.6580998176090201E-4</v>
      </c>
      <c r="G17" s="4">
        <v>11</v>
      </c>
      <c r="H17" s="5">
        <v>5.2772980234120129E-4</v>
      </c>
      <c r="I17" s="4">
        <v>35</v>
      </c>
      <c r="J17" s="5">
        <v>6.6296668118879392E-4</v>
      </c>
      <c r="K17" s="4">
        <v>176</v>
      </c>
      <c r="L17" s="5">
        <v>2.3837579402164345E-3</v>
      </c>
      <c r="M17" s="4">
        <v>372</v>
      </c>
      <c r="N17" s="5">
        <v>4.2041499028072872E-3</v>
      </c>
      <c r="O17" s="4">
        <v>380</v>
      </c>
      <c r="P17" s="5">
        <v>4.5748407835016795E-3</v>
      </c>
      <c r="Q17" s="4">
        <v>435</v>
      </c>
      <c r="R17" s="5">
        <v>4.8162090345438445E-3</v>
      </c>
      <c r="S17" s="4">
        <v>364</v>
      </c>
      <c r="T17" s="5">
        <v>5.0502948317724594E-3</v>
      </c>
      <c r="U17" s="4">
        <v>168</v>
      </c>
      <c r="V17" s="5">
        <v>2.6575130107407818E-3</v>
      </c>
      <c r="W17" s="4">
        <v>67</v>
      </c>
      <c r="X17" s="5">
        <v>2.924997817165808E-3</v>
      </c>
      <c r="Y17" s="4">
        <v>9</v>
      </c>
      <c r="Z17" s="5">
        <v>6.4029595902105867E-4</v>
      </c>
      <c r="AA17" s="3">
        <v>2028</v>
      </c>
      <c r="AB17" s="5">
        <v>3.3626877625027151E-3</v>
      </c>
    </row>
    <row r="18" spans="2:28" ht="9.6" x14ac:dyDescent="0.2">
      <c r="B18" s="4" t="s">
        <v>28</v>
      </c>
      <c r="C18" s="4">
        <v>103</v>
      </c>
      <c r="D18" s="5">
        <v>1.0915642221280204E-2</v>
      </c>
      <c r="E18" s="4">
        <v>118</v>
      </c>
      <c r="F18" s="5">
        <v>9.7827889238932177E-3</v>
      </c>
      <c r="G18" s="4">
        <v>488</v>
      </c>
      <c r="H18" s="5">
        <v>2.3412013049318749E-2</v>
      </c>
      <c r="I18" s="4">
        <v>366</v>
      </c>
      <c r="J18" s="5">
        <v>6.9327372947171027E-3</v>
      </c>
      <c r="K18" s="4">
        <v>80</v>
      </c>
      <c r="L18" s="5">
        <v>1.0835263364620156E-3</v>
      </c>
      <c r="M18" s="4">
        <v>22</v>
      </c>
      <c r="N18" s="5">
        <v>2.4863252113376428E-4</v>
      </c>
      <c r="O18" s="4">
        <v>61</v>
      </c>
      <c r="P18" s="5">
        <v>7.3438233629895386E-4</v>
      </c>
      <c r="Q18" s="4">
        <v>26</v>
      </c>
      <c r="R18" s="5">
        <v>2.8786536758193093E-4</v>
      </c>
      <c r="S18" s="4">
        <v>153</v>
      </c>
      <c r="T18" s="5">
        <v>2.1227887617065555E-3</v>
      </c>
      <c r="U18" s="4">
        <v>333</v>
      </c>
      <c r="V18" s="5">
        <v>5.2675704320040498E-3</v>
      </c>
      <c r="W18" s="4">
        <v>63</v>
      </c>
      <c r="X18" s="5">
        <v>2.7503710818126254E-3</v>
      </c>
      <c r="Y18" s="4">
        <v>19</v>
      </c>
      <c r="Z18" s="5">
        <v>1.3517359134889015E-3</v>
      </c>
      <c r="AA18" s="3">
        <v>1832</v>
      </c>
      <c r="AB18" s="5">
        <v>3.0376942706632024E-3</v>
      </c>
    </row>
    <row r="19" spans="2:28" ht="9.6" x14ac:dyDescent="0.2">
      <c r="B19" s="4" t="s">
        <v>88</v>
      </c>
      <c r="C19" s="4"/>
      <c r="D19" s="5">
        <v>0</v>
      </c>
      <c r="E19" s="4"/>
      <c r="F19" s="5">
        <v>0</v>
      </c>
      <c r="G19" s="4"/>
      <c r="H19" s="5">
        <v>0</v>
      </c>
      <c r="I19" s="4">
        <v>14</v>
      </c>
      <c r="J19" s="5">
        <v>2.6518667247551759E-4</v>
      </c>
      <c r="K19" s="4">
        <v>22</v>
      </c>
      <c r="L19" s="5">
        <v>2.9796974252705431E-4</v>
      </c>
      <c r="M19" s="4">
        <v>21</v>
      </c>
      <c r="N19" s="5">
        <v>2.3733104290041138E-4</v>
      </c>
      <c r="O19" s="4">
        <v>15</v>
      </c>
      <c r="P19" s="5">
        <v>1.8058582040138209E-4</v>
      </c>
      <c r="Q19" s="4">
        <v>27</v>
      </c>
      <c r="R19" s="5">
        <v>2.9893711248892826E-4</v>
      </c>
      <c r="S19" s="4">
        <v>21</v>
      </c>
      <c r="T19" s="5">
        <v>2.9136316337148805E-4</v>
      </c>
      <c r="U19" s="4">
        <v>17</v>
      </c>
      <c r="V19" s="5">
        <v>2.6891500703924576E-4</v>
      </c>
      <c r="W19" s="4"/>
      <c r="X19" s="5">
        <v>0</v>
      </c>
      <c r="Y19" s="4"/>
      <c r="Z19" s="5">
        <v>0</v>
      </c>
      <c r="AA19" s="3">
        <v>137</v>
      </c>
      <c r="AB19" s="5">
        <v>2.2716381827557789E-4</v>
      </c>
    </row>
    <row r="20" spans="2:28" ht="9.6" x14ac:dyDescent="0.2">
      <c r="B20" s="4" t="s">
        <v>29</v>
      </c>
      <c r="C20" s="4"/>
      <c r="D20" s="5">
        <v>0</v>
      </c>
      <c r="E20" s="4"/>
      <c r="F20" s="5">
        <v>0</v>
      </c>
      <c r="G20" s="4"/>
      <c r="H20" s="5">
        <v>0</v>
      </c>
      <c r="I20" s="4">
        <v>2</v>
      </c>
      <c r="J20" s="5">
        <v>3.7883810353645368E-5</v>
      </c>
      <c r="K20" s="4"/>
      <c r="L20" s="5">
        <v>0</v>
      </c>
      <c r="M20" s="4"/>
      <c r="N20" s="5">
        <v>0</v>
      </c>
      <c r="O20" s="4"/>
      <c r="P20" s="5">
        <v>0</v>
      </c>
      <c r="Q20" s="4"/>
      <c r="R20" s="5">
        <v>0</v>
      </c>
      <c r="S20" s="4">
        <v>2</v>
      </c>
      <c r="T20" s="5">
        <v>2.7748872702046478E-5</v>
      </c>
      <c r="U20" s="4">
        <v>2</v>
      </c>
      <c r="V20" s="5">
        <v>3.1637059651675976E-5</v>
      </c>
      <c r="W20" s="4"/>
      <c r="X20" s="5">
        <v>0</v>
      </c>
      <c r="Y20" s="4"/>
      <c r="Z20" s="5">
        <v>0</v>
      </c>
      <c r="AA20" s="3">
        <v>6</v>
      </c>
      <c r="AB20" s="5">
        <v>9.9487803624340689E-6</v>
      </c>
    </row>
    <row r="21" spans="2:28" ht="9.6" x14ac:dyDescent="0.2">
      <c r="B21" s="4" t="s">
        <v>30</v>
      </c>
      <c r="C21" s="4"/>
      <c r="D21" s="5">
        <v>0</v>
      </c>
      <c r="E21" s="4">
        <v>30</v>
      </c>
      <c r="F21" s="5">
        <v>2.4871497264135302E-3</v>
      </c>
      <c r="G21" s="4">
        <v>449</v>
      </c>
      <c r="H21" s="5">
        <v>2.1540971022836308E-2</v>
      </c>
      <c r="I21" s="4">
        <v>621</v>
      </c>
      <c r="J21" s="5">
        <v>1.1762923114806888E-2</v>
      </c>
      <c r="K21" s="4">
        <v>363</v>
      </c>
      <c r="L21" s="5">
        <v>4.916500751696396E-3</v>
      </c>
      <c r="M21" s="4">
        <v>322</v>
      </c>
      <c r="N21" s="5">
        <v>3.6390759911396411E-3</v>
      </c>
      <c r="O21" s="4">
        <v>275</v>
      </c>
      <c r="P21" s="5">
        <v>3.3107400406920048E-3</v>
      </c>
      <c r="Q21" s="4">
        <v>280</v>
      </c>
      <c r="R21" s="5">
        <v>3.100088573959256E-3</v>
      </c>
      <c r="S21" s="4">
        <v>232</v>
      </c>
      <c r="T21" s="5">
        <v>3.2188692334373914E-3</v>
      </c>
      <c r="U21" s="4">
        <v>762</v>
      </c>
      <c r="V21" s="5">
        <v>1.2053719727288546E-2</v>
      </c>
      <c r="W21" s="4">
        <v>203</v>
      </c>
      <c r="X21" s="5">
        <v>8.8623068191740154E-3</v>
      </c>
      <c r="Y21" s="4">
        <v>20</v>
      </c>
      <c r="Z21" s="5">
        <v>1.4228799089356858E-3</v>
      </c>
      <c r="AA21" s="3">
        <v>3557</v>
      </c>
      <c r="AB21" s="5">
        <v>5.8979686248629972E-3</v>
      </c>
    </row>
    <row r="22" spans="2:28" ht="9.6" x14ac:dyDescent="0.2">
      <c r="B22" s="4" t="s">
        <v>31</v>
      </c>
      <c r="C22" s="4">
        <v>36</v>
      </c>
      <c r="D22" s="5">
        <v>3.8151759220008477E-3</v>
      </c>
      <c r="E22" s="4">
        <v>47</v>
      </c>
      <c r="F22" s="5">
        <v>3.8965345713811972E-3</v>
      </c>
      <c r="G22" s="4">
        <v>127</v>
      </c>
      <c r="H22" s="5">
        <v>6.0928804452120514E-3</v>
      </c>
      <c r="I22" s="4">
        <v>852</v>
      </c>
      <c r="J22" s="5">
        <v>1.6138503210652928E-2</v>
      </c>
      <c r="K22" s="4">
        <v>1386</v>
      </c>
      <c r="L22" s="5">
        <v>1.877209377920442E-2</v>
      </c>
      <c r="M22" s="4">
        <v>769</v>
      </c>
      <c r="N22" s="5">
        <v>8.6908367614483978E-3</v>
      </c>
      <c r="O22" s="4">
        <v>1514</v>
      </c>
      <c r="P22" s="5">
        <v>1.8227128805846166E-2</v>
      </c>
      <c r="Q22" s="4">
        <v>2557</v>
      </c>
      <c r="R22" s="5">
        <v>2.8310451727192206E-2</v>
      </c>
      <c r="S22" s="4">
        <v>719</v>
      </c>
      <c r="T22" s="5">
        <v>9.9757197363857086E-3</v>
      </c>
      <c r="U22" s="4">
        <v>469</v>
      </c>
      <c r="V22" s="5">
        <v>7.4188904883180154E-3</v>
      </c>
      <c r="W22" s="4">
        <v>606</v>
      </c>
      <c r="X22" s="5">
        <v>2.6455950406007161E-2</v>
      </c>
      <c r="Y22" s="4">
        <v>575</v>
      </c>
      <c r="Z22" s="5">
        <v>4.0907797381900965E-2</v>
      </c>
      <c r="AA22" s="3">
        <v>9657</v>
      </c>
      <c r="AB22" s="5">
        <v>1.6012561993337632E-2</v>
      </c>
    </row>
    <row r="23" spans="2:28" ht="9.6" x14ac:dyDescent="0.2">
      <c r="B23" s="4" t="s">
        <v>32</v>
      </c>
      <c r="C23" s="4">
        <v>42</v>
      </c>
      <c r="D23" s="5">
        <v>4.4510385756676559E-3</v>
      </c>
      <c r="E23" s="4">
        <v>2</v>
      </c>
      <c r="F23" s="5">
        <v>1.6580998176090201E-4</v>
      </c>
      <c r="G23" s="4">
        <v>7</v>
      </c>
      <c r="H23" s="5">
        <v>3.3582805603530995E-4</v>
      </c>
      <c r="I23" s="4">
        <v>17</v>
      </c>
      <c r="J23" s="5">
        <v>3.2201238800598562E-4</v>
      </c>
      <c r="K23" s="4"/>
      <c r="L23" s="5">
        <v>0</v>
      </c>
      <c r="M23" s="4">
        <v>4</v>
      </c>
      <c r="N23" s="5">
        <v>4.5205912933411693E-5</v>
      </c>
      <c r="O23" s="4">
        <v>6</v>
      </c>
      <c r="P23" s="5">
        <v>7.2234328160552836E-5</v>
      </c>
      <c r="Q23" s="4">
        <v>15</v>
      </c>
      <c r="R23" s="5">
        <v>1.6607617360496013E-4</v>
      </c>
      <c r="S23" s="4">
        <v>20</v>
      </c>
      <c r="T23" s="5">
        <v>2.7748872702046477E-4</v>
      </c>
      <c r="U23" s="4">
        <v>4</v>
      </c>
      <c r="V23" s="5">
        <v>6.3274119303351951E-5</v>
      </c>
      <c r="W23" s="4">
        <v>6</v>
      </c>
      <c r="X23" s="5">
        <v>2.6194010302977384E-4</v>
      </c>
      <c r="Y23" s="4">
        <v>37</v>
      </c>
      <c r="Z23" s="5">
        <v>2.6323278315310188E-3</v>
      </c>
      <c r="AA23" s="3">
        <v>160</v>
      </c>
      <c r="AB23" s="5">
        <v>2.6530080966490852E-4</v>
      </c>
    </row>
    <row r="24" spans="2:28" ht="9.6" x14ac:dyDescent="0.2">
      <c r="B24" s="4" t="s">
        <v>33</v>
      </c>
      <c r="C24" s="4"/>
      <c r="D24" s="5">
        <v>0</v>
      </c>
      <c r="E24" s="4"/>
      <c r="F24" s="5">
        <v>0</v>
      </c>
      <c r="G24" s="4"/>
      <c r="H24" s="5">
        <v>0</v>
      </c>
      <c r="I24" s="4">
        <v>6</v>
      </c>
      <c r="J24" s="5">
        <v>1.136514310609361E-4</v>
      </c>
      <c r="K24" s="4"/>
      <c r="L24" s="5">
        <v>0</v>
      </c>
      <c r="M24" s="4">
        <v>2</v>
      </c>
      <c r="N24" s="5">
        <v>2.2602956466705847E-5</v>
      </c>
      <c r="O24" s="4">
        <v>16</v>
      </c>
      <c r="P24" s="5">
        <v>1.9262487509480756E-4</v>
      </c>
      <c r="Q24" s="4">
        <v>25</v>
      </c>
      <c r="R24" s="5">
        <v>2.7679362267493359E-4</v>
      </c>
      <c r="S24" s="4">
        <v>23</v>
      </c>
      <c r="T24" s="5">
        <v>3.1911203607353449E-4</v>
      </c>
      <c r="U24" s="4">
        <v>12</v>
      </c>
      <c r="V24" s="5">
        <v>1.8982235791005584E-4</v>
      </c>
      <c r="W24" s="4">
        <v>2</v>
      </c>
      <c r="X24" s="5">
        <v>8.731336767659129E-5</v>
      </c>
      <c r="Y24" s="4">
        <v>4</v>
      </c>
      <c r="Z24" s="5">
        <v>2.8457598178713718E-4</v>
      </c>
      <c r="AA24" s="3">
        <v>90</v>
      </c>
      <c r="AB24" s="5">
        <v>1.4923170543651104E-4</v>
      </c>
    </row>
    <row r="25" spans="2:28" ht="9.6" x14ac:dyDescent="0.2">
      <c r="B25" s="4" t="s">
        <v>34</v>
      </c>
      <c r="C25" s="4"/>
      <c r="D25" s="5">
        <v>0</v>
      </c>
      <c r="E25" s="4"/>
      <c r="F25" s="5">
        <v>0</v>
      </c>
      <c r="G25" s="4"/>
      <c r="H25" s="5">
        <v>0</v>
      </c>
      <c r="I25" s="4"/>
      <c r="J25" s="5">
        <v>0</v>
      </c>
      <c r="K25" s="4">
        <v>7</v>
      </c>
      <c r="L25" s="5">
        <v>9.4808554440426368E-5</v>
      </c>
      <c r="M25" s="4">
        <v>7</v>
      </c>
      <c r="N25" s="5">
        <v>7.9110347633470451E-5</v>
      </c>
      <c r="O25" s="4">
        <v>52</v>
      </c>
      <c r="P25" s="5">
        <v>6.2603084405812458E-4</v>
      </c>
      <c r="Q25" s="4">
        <v>14</v>
      </c>
      <c r="R25" s="5">
        <v>1.550044286979628E-4</v>
      </c>
      <c r="S25" s="4">
        <v>21</v>
      </c>
      <c r="T25" s="5">
        <v>2.9136316337148805E-4</v>
      </c>
      <c r="U25" s="4">
        <v>19</v>
      </c>
      <c r="V25" s="5">
        <v>3.0055206669092177E-4</v>
      </c>
      <c r="W25" s="4"/>
      <c r="X25" s="5">
        <v>0</v>
      </c>
      <c r="Y25" s="4"/>
      <c r="Z25" s="5">
        <v>0</v>
      </c>
      <c r="AA25" s="3">
        <v>120</v>
      </c>
      <c r="AB25" s="5">
        <v>1.9897560724868138E-4</v>
      </c>
    </row>
    <row r="26" spans="2:28" ht="9.6" x14ac:dyDescent="0.2">
      <c r="B26" s="4" t="s">
        <v>35</v>
      </c>
      <c r="C26" s="4">
        <v>1</v>
      </c>
      <c r="D26" s="5">
        <v>1.0597710894446799E-4</v>
      </c>
      <c r="E26" s="4">
        <v>4</v>
      </c>
      <c r="F26" s="5">
        <v>3.3161996352180402E-4</v>
      </c>
      <c r="G26" s="4"/>
      <c r="H26" s="5">
        <v>0</v>
      </c>
      <c r="I26" s="4">
        <v>10</v>
      </c>
      <c r="J26" s="5">
        <v>1.8941905176822685E-4</v>
      </c>
      <c r="K26" s="4">
        <v>7</v>
      </c>
      <c r="L26" s="5">
        <v>9.4808554440426368E-5</v>
      </c>
      <c r="M26" s="4">
        <v>2</v>
      </c>
      <c r="N26" s="5">
        <v>2.2602956466705847E-5</v>
      </c>
      <c r="O26" s="4">
        <v>32</v>
      </c>
      <c r="P26" s="5">
        <v>3.8524975018961512E-4</v>
      </c>
      <c r="Q26" s="4">
        <v>13</v>
      </c>
      <c r="R26" s="5">
        <v>1.4393268379096546E-4</v>
      </c>
      <c r="S26" s="4">
        <v>15</v>
      </c>
      <c r="T26" s="5">
        <v>2.081165452653486E-4</v>
      </c>
      <c r="U26" s="4"/>
      <c r="V26" s="5">
        <v>0</v>
      </c>
      <c r="W26" s="4"/>
      <c r="X26" s="5">
        <v>0</v>
      </c>
      <c r="Y26" s="4">
        <v>1</v>
      </c>
      <c r="Z26" s="5">
        <v>7.1143995446784294E-5</v>
      </c>
      <c r="AA26" s="3">
        <v>85</v>
      </c>
      <c r="AB26" s="5">
        <v>1.4094105513448265E-4</v>
      </c>
    </row>
    <row r="27" spans="2:28" ht="9.6" x14ac:dyDescent="0.2">
      <c r="B27" s="4" t="s">
        <v>36</v>
      </c>
      <c r="C27" s="4"/>
      <c r="D27" s="5">
        <v>0</v>
      </c>
      <c r="E27" s="4"/>
      <c r="F27" s="5">
        <v>0</v>
      </c>
      <c r="G27" s="4">
        <v>31</v>
      </c>
      <c r="H27" s="5">
        <v>1.4872385338706583E-3</v>
      </c>
      <c r="I27" s="4">
        <v>2</v>
      </c>
      <c r="J27" s="5">
        <v>3.7883810353645368E-5</v>
      </c>
      <c r="K27" s="4">
        <v>10</v>
      </c>
      <c r="L27" s="5">
        <v>1.3544079205775195E-4</v>
      </c>
      <c r="M27" s="4">
        <v>102</v>
      </c>
      <c r="N27" s="5">
        <v>1.1527507798019981E-3</v>
      </c>
      <c r="O27" s="4">
        <v>29</v>
      </c>
      <c r="P27" s="5">
        <v>3.4913258610933868E-4</v>
      </c>
      <c r="Q27" s="4"/>
      <c r="R27" s="5">
        <v>0</v>
      </c>
      <c r="S27" s="4">
        <v>2</v>
      </c>
      <c r="T27" s="5">
        <v>2.7748872702046478E-5</v>
      </c>
      <c r="U27" s="4"/>
      <c r="V27" s="5">
        <v>0</v>
      </c>
      <c r="W27" s="4"/>
      <c r="X27" s="5">
        <v>0</v>
      </c>
      <c r="Y27" s="4">
        <v>2</v>
      </c>
      <c r="Z27" s="5">
        <v>1.4228799089356859E-4</v>
      </c>
      <c r="AA27" s="3">
        <v>178</v>
      </c>
      <c r="AB27" s="5">
        <v>2.9514715075221068E-4</v>
      </c>
    </row>
    <row r="28" spans="2:28" ht="9.6" x14ac:dyDescent="0.2">
      <c r="B28" s="4" t="s">
        <v>37</v>
      </c>
      <c r="C28" s="4">
        <v>334</v>
      </c>
      <c r="D28" s="5">
        <v>3.5396354387452311E-2</v>
      </c>
      <c r="E28" s="4">
        <v>437</v>
      </c>
      <c r="F28" s="5">
        <v>3.6229481014757085E-2</v>
      </c>
      <c r="G28" s="4">
        <v>1089</v>
      </c>
      <c r="H28" s="5">
        <v>5.2245250431778932E-2</v>
      </c>
      <c r="I28" s="4">
        <v>3440</v>
      </c>
      <c r="J28" s="5">
        <v>6.5160153808270033E-2</v>
      </c>
      <c r="K28" s="4">
        <v>3879</v>
      </c>
      <c r="L28" s="5">
        <v>5.2537483239201981E-2</v>
      </c>
      <c r="M28" s="4">
        <v>1832</v>
      </c>
      <c r="N28" s="5">
        <v>2.0704308123502553E-2</v>
      </c>
      <c r="O28" s="4">
        <v>2910</v>
      </c>
      <c r="P28" s="5">
        <v>3.5033649157868121E-2</v>
      </c>
      <c r="Q28" s="4">
        <v>1824</v>
      </c>
      <c r="R28" s="5">
        <v>2.0194862710363155E-2</v>
      </c>
      <c r="S28" s="4">
        <v>1877</v>
      </c>
      <c r="T28" s="5">
        <v>2.6042317030870621E-2</v>
      </c>
      <c r="U28" s="4">
        <v>4350</v>
      </c>
      <c r="V28" s="5">
        <v>6.881060474239524E-2</v>
      </c>
      <c r="W28" s="4">
        <v>579</v>
      </c>
      <c r="X28" s="5">
        <v>2.5277219942373176E-2</v>
      </c>
      <c r="Y28" s="4">
        <v>190</v>
      </c>
      <c r="Z28" s="5">
        <v>1.3517359134889015E-2</v>
      </c>
      <c r="AA28" s="3">
        <v>22741</v>
      </c>
      <c r="AB28" s="5">
        <v>3.7707535703685527E-2</v>
      </c>
    </row>
    <row r="29" spans="2:28" ht="9.6" x14ac:dyDescent="0.2">
      <c r="B29" s="4" t="s">
        <v>38</v>
      </c>
      <c r="C29" s="4"/>
      <c r="D29" s="5">
        <v>0</v>
      </c>
      <c r="E29" s="4">
        <v>2</v>
      </c>
      <c r="F29" s="5">
        <v>1.6580998176090201E-4</v>
      </c>
      <c r="G29" s="4"/>
      <c r="H29" s="5">
        <v>0</v>
      </c>
      <c r="I29" s="4"/>
      <c r="J29" s="5">
        <v>0</v>
      </c>
      <c r="K29" s="4"/>
      <c r="L29" s="5">
        <v>0</v>
      </c>
      <c r="M29" s="4"/>
      <c r="N29" s="5">
        <v>0</v>
      </c>
      <c r="O29" s="4">
        <v>456</v>
      </c>
      <c r="P29" s="5">
        <v>5.4898089402020157E-3</v>
      </c>
      <c r="Q29" s="4">
        <v>2</v>
      </c>
      <c r="R29" s="5">
        <v>2.2143489813994687E-5</v>
      </c>
      <c r="S29" s="4">
        <v>9</v>
      </c>
      <c r="T29" s="5">
        <v>1.2486992715920916E-4</v>
      </c>
      <c r="U29" s="4"/>
      <c r="V29" s="5">
        <v>0</v>
      </c>
      <c r="W29" s="4"/>
      <c r="X29" s="5">
        <v>0</v>
      </c>
      <c r="Y29" s="4"/>
      <c r="Z29" s="5">
        <v>0</v>
      </c>
      <c r="AA29" s="3">
        <v>469</v>
      </c>
      <c r="AB29" s="5">
        <v>7.77662998330263E-4</v>
      </c>
    </row>
    <row r="30" spans="2:28" ht="9.6" x14ac:dyDescent="0.2">
      <c r="B30" s="4" t="s">
        <v>39</v>
      </c>
      <c r="C30" s="4">
        <v>623</v>
      </c>
      <c r="D30" s="5">
        <v>6.6023738872403565E-2</v>
      </c>
      <c r="E30" s="4">
        <v>709</v>
      </c>
      <c r="F30" s="5">
        <v>5.8779638534239759E-2</v>
      </c>
      <c r="G30" s="4">
        <v>1879</v>
      </c>
      <c r="H30" s="5">
        <v>9.0145845327192484E-2</v>
      </c>
      <c r="I30" s="4">
        <v>3589</v>
      </c>
      <c r="J30" s="5">
        <v>6.7982497679616616E-2</v>
      </c>
      <c r="K30" s="4">
        <v>4460</v>
      </c>
      <c r="L30" s="5">
        <v>6.0406593257757372E-2</v>
      </c>
      <c r="M30" s="4">
        <v>2496</v>
      </c>
      <c r="N30" s="5">
        <v>2.8208489670448894E-2</v>
      </c>
      <c r="O30" s="4">
        <v>3420</v>
      </c>
      <c r="P30" s="5">
        <v>4.1173567051515113E-2</v>
      </c>
      <c r="Q30" s="4">
        <v>4609</v>
      </c>
      <c r="R30" s="5">
        <v>5.1029672276350753E-2</v>
      </c>
      <c r="S30" s="4">
        <v>3088</v>
      </c>
      <c r="T30" s="5">
        <v>4.2844259451959764E-2</v>
      </c>
      <c r="U30" s="4">
        <v>3016</v>
      </c>
      <c r="V30" s="5">
        <v>4.7708685954727367E-2</v>
      </c>
      <c r="W30" s="4">
        <v>1165</v>
      </c>
      <c r="X30" s="5">
        <v>5.0860036671614421E-2</v>
      </c>
      <c r="Y30" s="4">
        <v>599</v>
      </c>
      <c r="Z30" s="5">
        <v>4.261525327262379E-2</v>
      </c>
      <c r="AA30" s="3">
        <v>29653</v>
      </c>
      <c r="AB30" s="5">
        <v>4.916853068120957E-2</v>
      </c>
    </row>
    <row r="31" spans="2:28" ht="9.6" x14ac:dyDescent="0.2">
      <c r="B31" s="4" t="s">
        <v>40</v>
      </c>
      <c r="C31" s="4"/>
      <c r="D31" s="5">
        <v>0</v>
      </c>
      <c r="E31" s="4"/>
      <c r="F31" s="5">
        <v>0</v>
      </c>
      <c r="G31" s="4">
        <v>16</v>
      </c>
      <c r="H31" s="5">
        <v>7.6760698522356549E-4</v>
      </c>
      <c r="I31" s="4">
        <v>31</v>
      </c>
      <c r="J31" s="5">
        <v>5.8719906048150322E-4</v>
      </c>
      <c r="K31" s="4">
        <v>14</v>
      </c>
      <c r="L31" s="5">
        <v>1.8961710888085274E-4</v>
      </c>
      <c r="M31" s="4">
        <v>15</v>
      </c>
      <c r="N31" s="5">
        <v>1.6952217350029385E-4</v>
      </c>
      <c r="O31" s="4">
        <v>59</v>
      </c>
      <c r="P31" s="5">
        <v>7.1030422691210286E-4</v>
      </c>
      <c r="Q31" s="4">
        <v>217</v>
      </c>
      <c r="R31" s="5">
        <v>2.4025686448184234E-3</v>
      </c>
      <c r="S31" s="4">
        <v>131</v>
      </c>
      <c r="T31" s="5">
        <v>1.8175511619840444E-3</v>
      </c>
      <c r="U31" s="4">
        <v>7</v>
      </c>
      <c r="V31" s="5">
        <v>1.1072970878086591E-4</v>
      </c>
      <c r="W31" s="4">
        <v>8</v>
      </c>
      <c r="X31" s="5">
        <v>3.4925347070636516E-4</v>
      </c>
      <c r="Y31" s="4">
        <v>5</v>
      </c>
      <c r="Z31" s="5">
        <v>3.5571997723392144E-4</v>
      </c>
      <c r="AA31" s="3">
        <v>503</v>
      </c>
      <c r="AB31" s="5">
        <v>8.3403942038405609E-4</v>
      </c>
    </row>
    <row r="32" spans="2:28" ht="9.6" x14ac:dyDescent="0.2">
      <c r="B32" s="4" t="s">
        <v>41</v>
      </c>
      <c r="C32" s="4"/>
      <c r="D32" s="5">
        <v>0</v>
      </c>
      <c r="E32" s="4">
        <v>9</v>
      </c>
      <c r="F32" s="5">
        <v>7.4614491792405905E-4</v>
      </c>
      <c r="G32" s="4">
        <v>27</v>
      </c>
      <c r="H32" s="5">
        <v>1.2953367875647669E-3</v>
      </c>
      <c r="I32" s="4">
        <v>49</v>
      </c>
      <c r="J32" s="5">
        <v>9.2815335366431152E-4</v>
      </c>
      <c r="K32" s="4">
        <v>19</v>
      </c>
      <c r="L32" s="5">
        <v>2.5733750490972872E-4</v>
      </c>
      <c r="M32" s="4">
        <v>18</v>
      </c>
      <c r="N32" s="5">
        <v>2.0342660820035262E-4</v>
      </c>
      <c r="O32" s="4">
        <v>49</v>
      </c>
      <c r="P32" s="5">
        <v>5.8991367997784819E-4</v>
      </c>
      <c r="Q32" s="4">
        <v>32</v>
      </c>
      <c r="R32" s="5">
        <v>3.5429583702391499E-4</v>
      </c>
      <c r="S32" s="4">
        <v>21</v>
      </c>
      <c r="T32" s="5">
        <v>2.9136316337148805E-4</v>
      </c>
      <c r="U32" s="4">
        <v>24</v>
      </c>
      <c r="V32" s="5">
        <v>3.7964471582011168E-4</v>
      </c>
      <c r="W32" s="4"/>
      <c r="X32" s="5">
        <v>0</v>
      </c>
      <c r="Y32" s="4">
        <v>5</v>
      </c>
      <c r="Z32" s="5">
        <v>3.5571997723392144E-4</v>
      </c>
      <c r="AA32" s="3">
        <v>253</v>
      </c>
      <c r="AB32" s="5">
        <v>4.1950690528263655E-4</v>
      </c>
    </row>
    <row r="33" spans="2:28" ht="9.6" x14ac:dyDescent="0.2">
      <c r="B33" s="4" t="s">
        <v>42</v>
      </c>
      <c r="C33" s="4">
        <v>6</v>
      </c>
      <c r="D33" s="5">
        <v>6.3586265366680802E-4</v>
      </c>
      <c r="E33" s="4">
        <v>1</v>
      </c>
      <c r="F33" s="5">
        <v>8.2904990880451005E-5</v>
      </c>
      <c r="G33" s="4">
        <v>9</v>
      </c>
      <c r="H33" s="5">
        <v>4.3177892918825559E-4</v>
      </c>
      <c r="I33" s="4">
        <v>30</v>
      </c>
      <c r="J33" s="5">
        <v>5.6825715530468054E-4</v>
      </c>
      <c r="K33" s="4">
        <v>45</v>
      </c>
      <c r="L33" s="5">
        <v>6.0948356425988379E-4</v>
      </c>
      <c r="M33" s="4">
        <v>33</v>
      </c>
      <c r="N33" s="5">
        <v>3.7294878170064644E-4</v>
      </c>
      <c r="O33" s="4">
        <v>5</v>
      </c>
      <c r="P33" s="5">
        <v>6.0195273467127363E-5</v>
      </c>
      <c r="Q33" s="4">
        <v>23</v>
      </c>
      <c r="R33" s="5">
        <v>2.5465013286093887E-4</v>
      </c>
      <c r="S33" s="4">
        <v>15</v>
      </c>
      <c r="T33" s="5">
        <v>2.081165452653486E-4</v>
      </c>
      <c r="U33" s="4">
        <v>11</v>
      </c>
      <c r="V33" s="5">
        <v>1.7400382808421786E-4</v>
      </c>
      <c r="W33" s="4">
        <v>5</v>
      </c>
      <c r="X33" s="5">
        <v>2.1828341919147821E-4</v>
      </c>
      <c r="Y33" s="4"/>
      <c r="Z33" s="5">
        <v>0</v>
      </c>
      <c r="AA33" s="3">
        <v>183</v>
      </c>
      <c r="AB33" s="5">
        <v>3.034378010542391E-4</v>
      </c>
    </row>
    <row r="34" spans="2:28" ht="9.6" x14ac:dyDescent="0.2">
      <c r="B34" s="4" t="s">
        <v>43</v>
      </c>
      <c r="C34" s="4">
        <v>87</v>
      </c>
      <c r="D34" s="5">
        <v>9.2200084781687147E-3</v>
      </c>
      <c r="E34" s="4">
        <v>124</v>
      </c>
      <c r="F34" s="5">
        <v>1.0280218869175925E-2</v>
      </c>
      <c r="G34" s="4">
        <v>412</v>
      </c>
      <c r="H34" s="5">
        <v>1.9765879869506814E-2</v>
      </c>
      <c r="I34" s="4">
        <v>1015</v>
      </c>
      <c r="J34" s="5">
        <v>1.9226033754475024E-2</v>
      </c>
      <c r="K34" s="4">
        <v>679</v>
      </c>
      <c r="L34" s="5">
        <v>9.1964297807213581E-3</v>
      </c>
      <c r="M34" s="4">
        <v>667</v>
      </c>
      <c r="N34" s="5">
        <v>7.5380859816463995E-3</v>
      </c>
      <c r="O34" s="4">
        <v>1214</v>
      </c>
      <c r="P34" s="5">
        <v>1.4615412397818524E-2</v>
      </c>
      <c r="Q34" s="4">
        <v>2423</v>
      </c>
      <c r="R34" s="5">
        <v>2.6826837909654563E-2</v>
      </c>
      <c r="S34" s="4">
        <v>557</v>
      </c>
      <c r="T34" s="5">
        <v>7.7280610475199442E-3</v>
      </c>
      <c r="U34" s="4">
        <v>499</v>
      </c>
      <c r="V34" s="5">
        <v>7.8934463830931546E-3</v>
      </c>
      <c r="W34" s="4">
        <v>138</v>
      </c>
      <c r="X34" s="5">
        <v>6.0246223696847987E-3</v>
      </c>
      <c r="Y34" s="4">
        <v>354</v>
      </c>
      <c r="Z34" s="5">
        <v>2.5184974388161641E-2</v>
      </c>
      <c r="AA34" s="3">
        <v>8169</v>
      </c>
      <c r="AB34" s="5">
        <v>1.3545264463453985E-2</v>
      </c>
    </row>
    <row r="35" spans="2:28" ht="9.6" x14ac:dyDescent="0.2">
      <c r="B35" s="4" t="s">
        <v>44</v>
      </c>
      <c r="C35" s="4">
        <v>51</v>
      </c>
      <c r="D35" s="5">
        <v>5.4048325561678679E-3</v>
      </c>
      <c r="E35" s="4">
        <v>112</v>
      </c>
      <c r="F35" s="5">
        <v>9.2853589786105126E-3</v>
      </c>
      <c r="G35" s="4">
        <v>469</v>
      </c>
      <c r="H35" s="5">
        <v>2.2500479754365765E-2</v>
      </c>
      <c r="I35" s="4">
        <v>1167</v>
      </c>
      <c r="J35" s="5">
        <v>2.2105203341352072E-2</v>
      </c>
      <c r="K35" s="4">
        <v>682</v>
      </c>
      <c r="L35" s="5">
        <v>9.2370620183386837E-3</v>
      </c>
      <c r="M35" s="4">
        <v>267</v>
      </c>
      <c r="N35" s="5">
        <v>3.0174946883052304E-3</v>
      </c>
      <c r="O35" s="4">
        <v>508</v>
      </c>
      <c r="P35" s="5">
        <v>6.11583978426014E-3</v>
      </c>
      <c r="Q35" s="4">
        <v>142</v>
      </c>
      <c r="R35" s="5">
        <v>1.5721877767936228E-3</v>
      </c>
      <c r="S35" s="4">
        <v>621</v>
      </c>
      <c r="T35" s="5">
        <v>8.6160249739854321E-3</v>
      </c>
      <c r="U35" s="4">
        <v>994</v>
      </c>
      <c r="V35" s="5">
        <v>1.5723618646882959E-2</v>
      </c>
      <c r="W35" s="4">
        <v>328</v>
      </c>
      <c r="X35" s="5">
        <v>1.4319392298960971E-2</v>
      </c>
      <c r="Y35" s="4">
        <v>359</v>
      </c>
      <c r="Z35" s="5">
        <v>2.554069436539556E-2</v>
      </c>
      <c r="AA35" s="3">
        <v>5700</v>
      </c>
      <c r="AB35" s="5">
        <v>9.4513413443123653E-3</v>
      </c>
    </row>
    <row r="36" spans="2:28" ht="9.6" x14ac:dyDescent="0.2">
      <c r="B36" s="4" t="s">
        <v>45</v>
      </c>
      <c r="C36" s="4">
        <v>89</v>
      </c>
      <c r="D36" s="5">
        <v>9.4319626960576511E-3</v>
      </c>
      <c r="E36" s="4">
        <v>216</v>
      </c>
      <c r="F36" s="5">
        <v>1.7907478030177417E-2</v>
      </c>
      <c r="G36" s="4">
        <v>1053</v>
      </c>
      <c r="H36" s="5">
        <v>5.0518134715025906E-2</v>
      </c>
      <c r="I36" s="4">
        <v>991</v>
      </c>
      <c r="J36" s="5">
        <v>1.8771428030231279E-2</v>
      </c>
      <c r="K36" s="4">
        <v>835</v>
      </c>
      <c r="L36" s="5">
        <v>1.1309306136822288E-2</v>
      </c>
      <c r="M36" s="4">
        <v>873</v>
      </c>
      <c r="N36" s="5">
        <v>9.8661904977171005E-3</v>
      </c>
      <c r="O36" s="4">
        <v>1586</v>
      </c>
      <c r="P36" s="5">
        <v>1.9093940743772801E-2</v>
      </c>
      <c r="Q36" s="4">
        <v>997</v>
      </c>
      <c r="R36" s="5">
        <v>1.1038529672276351E-2</v>
      </c>
      <c r="S36" s="4">
        <v>1314</v>
      </c>
      <c r="T36" s="5">
        <v>1.8231009365244535E-2</v>
      </c>
      <c r="U36" s="4">
        <v>2299</v>
      </c>
      <c r="V36" s="5">
        <v>3.6366800069601531E-2</v>
      </c>
      <c r="W36" s="4">
        <v>306</v>
      </c>
      <c r="X36" s="5">
        <v>1.3358945254518468E-2</v>
      </c>
      <c r="Y36" s="4">
        <v>115</v>
      </c>
      <c r="Z36" s="5">
        <v>8.1815594763801937E-3</v>
      </c>
      <c r="AA36" s="3">
        <v>10674</v>
      </c>
      <c r="AB36" s="5">
        <v>1.7698880264770209E-2</v>
      </c>
    </row>
    <row r="37" spans="2:28" ht="9.6" x14ac:dyDescent="0.2">
      <c r="B37" s="4" t="s">
        <v>46</v>
      </c>
      <c r="C37" s="4">
        <v>3</v>
      </c>
      <c r="D37" s="5">
        <v>3.1793132683340401E-4</v>
      </c>
      <c r="E37" s="4">
        <v>1194</v>
      </c>
      <c r="F37" s="5">
        <v>9.8988559111258492E-2</v>
      </c>
      <c r="G37" s="4">
        <v>50</v>
      </c>
      <c r="H37" s="5">
        <v>2.3987718288236422E-3</v>
      </c>
      <c r="I37" s="4">
        <v>59</v>
      </c>
      <c r="J37" s="5">
        <v>1.1175724054325385E-3</v>
      </c>
      <c r="K37" s="4">
        <v>72</v>
      </c>
      <c r="L37" s="5">
        <v>9.7517370281581409E-4</v>
      </c>
      <c r="M37" s="4">
        <v>440</v>
      </c>
      <c r="N37" s="5">
        <v>4.9726504226752857E-3</v>
      </c>
      <c r="O37" s="4">
        <v>180</v>
      </c>
      <c r="P37" s="5">
        <v>2.1670298448165852E-3</v>
      </c>
      <c r="Q37" s="4">
        <v>210</v>
      </c>
      <c r="R37" s="5">
        <v>2.325066430469442E-3</v>
      </c>
      <c r="S37" s="4">
        <v>73</v>
      </c>
      <c r="T37" s="5">
        <v>1.0128338536246964E-3</v>
      </c>
      <c r="U37" s="4">
        <v>57</v>
      </c>
      <c r="V37" s="5">
        <v>9.0165620007276524E-4</v>
      </c>
      <c r="W37" s="4">
        <v>24</v>
      </c>
      <c r="X37" s="5">
        <v>1.0477604121190954E-3</v>
      </c>
      <c r="Y37" s="4">
        <v>2</v>
      </c>
      <c r="Z37" s="5">
        <v>1.4228799089356859E-4</v>
      </c>
      <c r="AA37" s="3">
        <v>2364</v>
      </c>
      <c r="AB37" s="5">
        <v>3.9198194627990228E-3</v>
      </c>
    </row>
    <row r="38" spans="2:28" ht="9.6" x14ac:dyDescent="0.2">
      <c r="B38" s="4" t="s">
        <v>47</v>
      </c>
      <c r="C38" s="4"/>
      <c r="D38" s="5">
        <v>0</v>
      </c>
      <c r="E38" s="4"/>
      <c r="F38" s="5">
        <v>0</v>
      </c>
      <c r="G38" s="4"/>
      <c r="H38" s="5">
        <v>0</v>
      </c>
      <c r="I38" s="4">
        <v>140</v>
      </c>
      <c r="J38" s="5">
        <v>2.6518667247551757E-3</v>
      </c>
      <c r="K38" s="4">
        <v>4</v>
      </c>
      <c r="L38" s="5">
        <v>5.4176316823100779E-5</v>
      </c>
      <c r="M38" s="4"/>
      <c r="N38" s="5">
        <v>0</v>
      </c>
      <c r="O38" s="4"/>
      <c r="P38" s="5">
        <v>0</v>
      </c>
      <c r="Q38" s="4"/>
      <c r="R38" s="5">
        <v>0</v>
      </c>
      <c r="S38" s="4">
        <v>2</v>
      </c>
      <c r="T38" s="5">
        <v>2.7748872702046478E-5</v>
      </c>
      <c r="U38" s="4">
        <v>41</v>
      </c>
      <c r="V38" s="5">
        <v>6.4855972285935749E-4</v>
      </c>
      <c r="W38" s="4">
        <v>2</v>
      </c>
      <c r="X38" s="5">
        <v>8.731336767659129E-5</v>
      </c>
      <c r="Y38" s="4"/>
      <c r="Z38" s="5">
        <v>0</v>
      </c>
      <c r="AA38" s="3">
        <v>189</v>
      </c>
      <c r="AB38" s="5">
        <v>3.1338658141667319E-4</v>
      </c>
    </row>
    <row r="39" spans="2:28" ht="9.6" x14ac:dyDescent="0.2">
      <c r="B39" s="4" t="s">
        <v>48</v>
      </c>
      <c r="C39" s="4">
        <v>11</v>
      </c>
      <c r="D39" s="5">
        <v>1.1657481983891479E-3</v>
      </c>
      <c r="E39" s="4">
        <v>6</v>
      </c>
      <c r="F39" s="5">
        <v>4.9742994528270603E-4</v>
      </c>
      <c r="G39" s="4">
        <v>44</v>
      </c>
      <c r="H39" s="5">
        <v>2.1109192093648052E-3</v>
      </c>
      <c r="I39" s="4">
        <v>40</v>
      </c>
      <c r="J39" s="5">
        <v>7.5767620707290742E-4</v>
      </c>
      <c r="K39" s="4">
        <v>20</v>
      </c>
      <c r="L39" s="5">
        <v>2.708815841155039E-4</v>
      </c>
      <c r="M39" s="4">
        <v>5</v>
      </c>
      <c r="N39" s="5">
        <v>5.6507391166764615E-5</v>
      </c>
      <c r="O39" s="4">
        <v>33</v>
      </c>
      <c r="P39" s="5">
        <v>3.9728880488304057E-4</v>
      </c>
      <c r="Q39" s="4">
        <v>6</v>
      </c>
      <c r="R39" s="5">
        <v>6.6430469441984051E-5</v>
      </c>
      <c r="S39" s="4">
        <v>5</v>
      </c>
      <c r="T39" s="5">
        <v>6.9372181755116192E-5</v>
      </c>
      <c r="U39" s="4">
        <v>8</v>
      </c>
      <c r="V39" s="5">
        <v>1.265482386067039E-4</v>
      </c>
      <c r="W39" s="4">
        <v>6</v>
      </c>
      <c r="X39" s="5">
        <v>2.6194010302977384E-4</v>
      </c>
      <c r="Y39" s="4">
        <v>21</v>
      </c>
      <c r="Z39" s="5">
        <v>1.4940239043824701E-3</v>
      </c>
      <c r="AA39" s="3">
        <v>205</v>
      </c>
      <c r="AB39" s="5">
        <v>3.39916662383164E-4</v>
      </c>
    </row>
    <row r="40" spans="2:28" ht="9.6" x14ac:dyDescent="0.2">
      <c r="B40" s="4" t="s">
        <v>49</v>
      </c>
      <c r="C40" s="4"/>
      <c r="D40" s="5">
        <v>0</v>
      </c>
      <c r="E40" s="4">
        <v>2</v>
      </c>
      <c r="F40" s="5">
        <v>1.6580998176090201E-4</v>
      </c>
      <c r="G40" s="4">
        <v>6</v>
      </c>
      <c r="H40" s="5">
        <v>2.878526194588371E-4</v>
      </c>
      <c r="I40" s="4">
        <v>10</v>
      </c>
      <c r="J40" s="5">
        <v>1.8941905176822685E-4</v>
      </c>
      <c r="K40" s="4">
        <v>11</v>
      </c>
      <c r="L40" s="5">
        <v>1.4898487126352715E-4</v>
      </c>
      <c r="M40" s="4">
        <v>28</v>
      </c>
      <c r="N40" s="5">
        <v>3.1644139053388181E-4</v>
      </c>
      <c r="O40" s="4">
        <v>295</v>
      </c>
      <c r="P40" s="5">
        <v>3.5515211345605144E-3</v>
      </c>
      <c r="Q40" s="4">
        <v>430</v>
      </c>
      <c r="R40" s="5">
        <v>4.7608503100088576E-3</v>
      </c>
      <c r="S40" s="4">
        <v>41</v>
      </c>
      <c r="T40" s="5">
        <v>5.6885189039195287E-4</v>
      </c>
      <c r="U40" s="4">
        <v>11</v>
      </c>
      <c r="V40" s="5">
        <v>1.7400382808421786E-4</v>
      </c>
      <c r="W40" s="4">
        <v>2</v>
      </c>
      <c r="X40" s="5">
        <v>8.731336767659129E-5</v>
      </c>
      <c r="Y40" s="4">
        <v>13</v>
      </c>
      <c r="Z40" s="5">
        <v>9.2487194080819574E-4</v>
      </c>
      <c r="AA40" s="3">
        <v>849</v>
      </c>
      <c r="AB40" s="5">
        <v>1.4077524212844207E-3</v>
      </c>
    </row>
    <row r="41" spans="2:28" ht="9.6" x14ac:dyDescent="0.2">
      <c r="B41" s="4" t="s">
        <v>50</v>
      </c>
      <c r="C41" s="4"/>
      <c r="D41" s="5">
        <v>0</v>
      </c>
      <c r="E41" s="4"/>
      <c r="F41" s="5">
        <v>0</v>
      </c>
      <c r="G41" s="4"/>
      <c r="H41" s="5">
        <v>0</v>
      </c>
      <c r="I41" s="4">
        <v>1</v>
      </c>
      <c r="J41" s="5">
        <v>1.8941905176822684E-5</v>
      </c>
      <c r="K41" s="4">
        <v>8</v>
      </c>
      <c r="L41" s="5">
        <v>1.0835263364620156E-4</v>
      </c>
      <c r="M41" s="4">
        <v>4</v>
      </c>
      <c r="N41" s="5">
        <v>4.5205912933411693E-5</v>
      </c>
      <c r="O41" s="4"/>
      <c r="P41" s="5">
        <v>0</v>
      </c>
      <c r="Q41" s="4">
        <v>7</v>
      </c>
      <c r="R41" s="5">
        <v>7.7502214348981399E-5</v>
      </c>
      <c r="S41" s="4">
        <v>20</v>
      </c>
      <c r="T41" s="5">
        <v>2.7748872702046477E-4</v>
      </c>
      <c r="U41" s="4"/>
      <c r="V41" s="5">
        <v>0</v>
      </c>
      <c r="W41" s="4"/>
      <c r="X41" s="5">
        <v>0</v>
      </c>
      <c r="Y41" s="4">
        <v>4</v>
      </c>
      <c r="Z41" s="5">
        <v>2.8457598178713718E-4</v>
      </c>
      <c r="AA41" s="3">
        <v>44</v>
      </c>
      <c r="AB41" s="5">
        <v>7.2957722657849834E-5</v>
      </c>
    </row>
    <row r="42" spans="2:28" ht="9.6" x14ac:dyDescent="0.2">
      <c r="B42" s="4" t="s">
        <v>51</v>
      </c>
      <c r="C42" s="4">
        <v>202</v>
      </c>
      <c r="D42" s="5">
        <v>2.1407376006782535E-2</v>
      </c>
      <c r="E42" s="4">
        <v>225</v>
      </c>
      <c r="F42" s="5">
        <v>1.8653622948101474E-2</v>
      </c>
      <c r="G42" s="4">
        <v>311</v>
      </c>
      <c r="H42" s="5">
        <v>1.4920360775283055E-2</v>
      </c>
      <c r="I42" s="4">
        <v>75</v>
      </c>
      <c r="J42" s="5">
        <v>1.4206428882617013E-3</v>
      </c>
      <c r="K42" s="4">
        <v>333</v>
      </c>
      <c r="L42" s="5">
        <v>4.5101783755231405E-3</v>
      </c>
      <c r="M42" s="4">
        <v>1371</v>
      </c>
      <c r="N42" s="5">
        <v>1.5494326657926856E-2</v>
      </c>
      <c r="O42" s="4">
        <v>2169</v>
      </c>
      <c r="P42" s="5">
        <v>2.6112709630039848E-2</v>
      </c>
      <c r="Q42" s="4">
        <v>2672</v>
      </c>
      <c r="R42" s="5">
        <v>2.9583702391496901E-2</v>
      </c>
      <c r="S42" s="4">
        <v>686</v>
      </c>
      <c r="T42" s="5">
        <v>9.5178633368019419E-3</v>
      </c>
      <c r="U42" s="4">
        <v>112</v>
      </c>
      <c r="V42" s="5">
        <v>1.7716753404938546E-3</v>
      </c>
      <c r="W42" s="4">
        <v>37</v>
      </c>
      <c r="X42" s="5">
        <v>1.6152973020169387E-3</v>
      </c>
      <c r="Y42" s="4">
        <v>31</v>
      </c>
      <c r="Z42" s="5">
        <v>2.2054638588503129E-3</v>
      </c>
      <c r="AA42" s="3">
        <v>8224</v>
      </c>
      <c r="AB42" s="5">
        <v>1.3636461616776297E-2</v>
      </c>
    </row>
    <row r="43" spans="2:28" ht="9.6" x14ac:dyDescent="0.2">
      <c r="B43" s="4" t="s">
        <v>52</v>
      </c>
      <c r="C43" s="4"/>
      <c r="D43" s="5">
        <v>0</v>
      </c>
      <c r="E43" s="4">
        <v>11</v>
      </c>
      <c r="F43" s="5">
        <v>9.1195489968496106E-4</v>
      </c>
      <c r="G43" s="4">
        <v>2</v>
      </c>
      <c r="H43" s="5">
        <v>9.5950873152945686E-5</v>
      </c>
      <c r="I43" s="4">
        <v>12</v>
      </c>
      <c r="J43" s="5">
        <v>2.2730286212187221E-4</v>
      </c>
      <c r="K43" s="4">
        <v>12</v>
      </c>
      <c r="L43" s="5">
        <v>1.6252895046930236E-4</v>
      </c>
      <c r="M43" s="4">
        <v>9</v>
      </c>
      <c r="N43" s="5">
        <v>1.0171330410017631E-4</v>
      </c>
      <c r="O43" s="4">
        <v>13</v>
      </c>
      <c r="P43" s="5">
        <v>1.5650771101453114E-4</v>
      </c>
      <c r="Q43" s="4">
        <v>15</v>
      </c>
      <c r="R43" s="5">
        <v>1.6607617360496013E-4</v>
      </c>
      <c r="S43" s="4">
        <v>3</v>
      </c>
      <c r="T43" s="5">
        <v>4.1623309053069721E-5</v>
      </c>
      <c r="U43" s="4">
        <v>29</v>
      </c>
      <c r="V43" s="5">
        <v>4.587373649493016E-4</v>
      </c>
      <c r="W43" s="4">
        <v>22</v>
      </c>
      <c r="X43" s="5">
        <v>9.6044704444250416E-4</v>
      </c>
      <c r="Y43" s="4">
        <v>7</v>
      </c>
      <c r="Z43" s="5">
        <v>4.9800796812749003E-4</v>
      </c>
      <c r="AA43" s="3">
        <v>135</v>
      </c>
      <c r="AB43" s="5">
        <v>2.2384755815476655E-4</v>
      </c>
    </row>
    <row r="44" spans="2:28" ht="9.6" x14ac:dyDescent="0.2">
      <c r="B44" s="4" t="s">
        <v>53</v>
      </c>
      <c r="C44" s="4"/>
      <c r="D44" s="5">
        <v>0</v>
      </c>
      <c r="E44" s="4"/>
      <c r="F44" s="5">
        <v>0</v>
      </c>
      <c r="G44" s="4"/>
      <c r="H44" s="5">
        <v>0</v>
      </c>
      <c r="I44" s="4"/>
      <c r="J44" s="5">
        <v>0</v>
      </c>
      <c r="K44" s="4"/>
      <c r="L44" s="5">
        <v>0</v>
      </c>
      <c r="M44" s="4"/>
      <c r="N44" s="5">
        <v>0</v>
      </c>
      <c r="O44" s="4"/>
      <c r="P44" s="5">
        <v>0</v>
      </c>
      <c r="Q44" s="4"/>
      <c r="R44" s="5">
        <v>0</v>
      </c>
      <c r="S44" s="4"/>
      <c r="T44" s="5">
        <v>0</v>
      </c>
      <c r="U44" s="4"/>
      <c r="V44" s="5">
        <v>0</v>
      </c>
      <c r="W44" s="4"/>
      <c r="X44" s="5">
        <v>0</v>
      </c>
      <c r="Y44" s="4"/>
      <c r="Z44" s="5">
        <v>0</v>
      </c>
      <c r="AA44" s="3">
        <v>0</v>
      </c>
      <c r="AB44" s="5">
        <v>0</v>
      </c>
    </row>
    <row r="45" spans="2:28" ht="9.6" x14ac:dyDescent="0.2">
      <c r="B45" s="4" t="s">
        <v>54</v>
      </c>
      <c r="C45" s="4"/>
      <c r="D45" s="5">
        <v>0</v>
      </c>
      <c r="E45" s="4"/>
      <c r="F45" s="5">
        <v>0</v>
      </c>
      <c r="G45" s="4"/>
      <c r="H45" s="5">
        <v>0</v>
      </c>
      <c r="I45" s="4"/>
      <c r="J45" s="5">
        <v>0</v>
      </c>
      <c r="K45" s="4">
        <v>5</v>
      </c>
      <c r="L45" s="5">
        <v>6.7720396028875975E-5</v>
      </c>
      <c r="M45" s="4">
        <v>4</v>
      </c>
      <c r="N45" s="5">
        <v>4.5205912933411693E-5</v>
      </c>
      <c r="O45" s="4">
        <v>7</v>
      </c>
      <c r="P45" s="5">
        <v>8.4273382853978308E-5</v>
      </c>
      <c r="Q45" s="4">
        <v>10</v>
      </c>
      <c r="R45" s="5">
        <v>1.1071744906997343E-4</v>
      </c>
      <c r="S45" s="4"/>
      <c r="T45" s="5">
        <v>0</v>
      </c>
      <c r="U45" s="4"/>
      <c r="V45" s="5">
        <v>0</v>
      </c>
      <c r="W45" s="4"/>
      <c r="X45" s="5">
        <v>0</v>
      </c>
      <c r="Y45" s="4">
        <v>2</v>
      </c>
      <c r="Z45" s="5">
        <v>1.4228799089356859E-4</v>
      </c>
      <c r="AA45" s="3">
        <v>28</v>
      </c>
      <c r="AB45" s="5">
        <v>4.6427641691358986E-5</v>
      </c>
    </row>
    <row r="46" spans="2:28" ht="9.6" x14ac:dyDescent="0.2">
      <c r="B46" s="4" t="s">
        <v>89</v>
      </c>
      <c r="C46" s="4"/>
      <c r="D46" s="5">
        <v>0</v>
      </c>
      <c r="E46" s="4"/>
      <c r="F46" s="5">
        <v>0</v>
      </c>
      <c r="G46" s="4">
        <v>2</v>
      </c>
      <c r="H46" s="5">
        <v>9.5950873152945686E-5</v>
      </c>
      <c r="I46" s="4">
        <v>3</v>
      </c>
      <c r="J46" s="5">
        <v>5.6825715530468052E-5</v>
      </c>
      <c r="K46" s="4">
        <v>13</v>
      </c>
      <c r="L46" s="5">
        <v>1.7607302967507753E-4</v>
      </c>
      <c r="M46" s="4">
        <v>68</v>
      </c>
      <c r="N46" s="5">
        <v>7.6850051986799878E-4</v>
      </c>
      <c r="O46" s="4">
        <v>33</v>
      </c>
      <c r="P46" s="5">
        <v>3.9728880488304057E-4</v>
      </c>
      <c r="Q46" s="4">
        <v>42</v>
      </c>
      <c r="R46" s="5">
        <v>4.6501328609388839E-4</v>
      </c>
      <c r="S46" s="4">
        <v>3</v>
      </c>
      <c r="T46" s="5">
        <v>4.1623309053069721E-5</v>
      </c>
      <c r="U46" s="4">
        <v>19</v>
      </c>
      <c r="V46" s="5">
        <v>3.0055206669092177E-4</v>
      </c>
      <c r="W46" s="4">
        <v>4</v>
      </c>
      <c r="X46" s="5">
        <v>1.7462673535318258E-4</v>
      </c>
      <c r="Y46" s="4"/>
      <c r="Z46" s="5">
        <v>0</v>
      </c>
      <c r="AA46" s="3">
        <v>187</v>
      </c>
      <c r="AB46" s="5">
        <v>3.1007032129586179E-4</v>
      </c>
    </row>
    <row r="47" spans="2:28" ht="9.6" x14ac:dyDescent="0.2">
      <c r="B47" s="4" t="s">
        <v>55</v>
      </c>
      <c r="C47" s="4"/>
      <c r="D47" s="5">
        <v>0</v>
      </c>
      <c r="E47" s="4"/>
      <c r="F47" s="5">
        <v>0</v>
      </c>
      <c r="G47" s="4">
        <v>7</v>
      </c>
      <c r="H47" s="5">
        <v>3.3582805603530995E-4</v>
      </c>
      <c r="I47" s="4">
        <v>52</v>
      </c>
      <c r="J47" s="5">
        <v>9.8497906919477966E-4</v>
      </c>
      <c r="K47" s="4">
        <v>217</v>
      </c>
      <c r="L47" s="5">
        <v>2.9390651876532174E-3</v>
      </c>
      <c r="M47" s="4">
        <v>251</v>
      </c>
      <c r="N47" s="5">
        <v>2.8366710365715837E-3</v>
      </c>
      <c r="O47" s="4">
        <v>116</v>
      </c>
      <c r="P47" s="5">
        <v>1.3965303444373547E-3</v>
      </c>
      <c r="Q47" s="4">
        <v>176</v>
      </c>
      <c r="R47" s="5">
        <v>1.9486271036315323E-3</v>
      </c>
      <c r="S47" s="4">
        <v>217</v>
      </c>
      <c r="T47" s="5">
        <v>3.010752688172043E-3</v>
      </c>
      <c r="U47" s="4">
        <v>130</v>
      </c>
      <c r="V47" s="5">
        <v>2.0564088773589381E-3</v>
      </c>
      <c r="W47" s="4">
        <v>2</v>
      </c>
      <c r="X47" s="5">
        <v>8.731336767659129E-5</v>
      </c>
      <c r="Y47" s="4">
        <v>2</v>
      </c>
      <c r="Z47" s="5">
        <v>1.4228799089356859E-4</v>
      </c>
      <c r="AA47" s="3">
        <v>1170</v>
      </c>
      <c r="AB47" s="5">
        <v>1.9400121706746433E-3</v>
      </c>
    </row>
    <row r="48" spans="2:28" ht="9.6" x14ac:dyDescent="0.2">
      <c r="B48" s="4" t="s">
        <v>56</v>
      </c>
      <c r="C48" s="4"/>
      <c r="D48" s="5">
        <v>0</v>
      </c>
      <c r="E48" s="4"/>
      <c r="F48" s="5">
        <v>0</v>
      </c>
      <c r="G48" s="4">
        <v>18</v>
      </c>
      <c r="H48" s="5">
        <v>8.6355785837651119E-4</v>
      </c>
      <c r="I48" s="4">
        <v>165</v>
      </c>
      <c r="J48" s="5">
        <v>3.125414354175743E-3</v>
      </c>
      <c r="K48" s="4">
        <v>86</v>
      </c>
      <c r="L48" s="5">
        <v>1.1647908116966669E-3</v>
      </c>
      <c r="M48" s="4">
        <v>106</v>
      </c>
      <c r="N48" s="5">
        <v>1.1979566927354099E-3</v>
      </c>
      <c r="O48" s="4">
        <v>245</v>
      </c>
      <c r="P48" s="5">
        <v>2.9495683998892407E-3</v>
      </c>
      <c r="Q48" s="4">
        <v>533</v>
      </c>
      <c r="R48" s="5">
        <v>5.9012400354295841E-3</v>
      </c>
      <c r="S48" s="4">
        <v>114</v>
      </c>
      <c r="T48" s="5">
        <v>1.5816857440166493E-3</v>
      </c>
      <c r="U48" s="4">
        <v>66</v>
      </c>
      <c r="V48" s="5">
        <v>1.0440229685053071E-3</v>
      </c>
      <c r="W48" s="4">
        <v>4</v>
      </c>
      <c r="X48" s="5">
        <v>1.7462673535318258E-4</v>
      </c>
      <c r="Y48" s="4">
        <v>2</v>
      </c>
      <c r="Z48" s="5">
        <v>1.4228799089356859E-4</v>
      </c>
      <c r="AA48" s="3">
        <v>1339</v>
      </c>
      <c r="AB48" s="5">
        <v>2.2202361508832031E-3</v>
      </c>
    </row>
    <row r="49" spans="2:28" ht="9.6" x14ac:dyDescent="0.2">
      <c r="B49" s="4" t="s">
        <v>57</v>
      </c>
      <c r="C49" s="4"/>
      <c r="D49" s="5">
        <v>0</v>
      </c>
      <c r="E49" s="4"/>
      <c r="F49" s="5">
        <v>0</v>
      </c>
      <c r="G49" s="4"/>
      <c r="H49" s="5">
        <v>0</v>
      </c>
      <c r="I49" s="4"/>
      <c r="J49" s="5">
        <v>0</v>
      </c>
      <c r="K49" s="4"/>
      <c r="L49" s="5">
        <v>0</v>
      </c>
      <c r="M49" s="4"/>
      <c r="N49" s="5">
        <v>0</v>
      </c>
      <c r="O49" s="4"/>
      <c r="P49" s="5">
        <v>0</v>
      </c>
      <c r="Q49" s="4"/>
      <c r="R49" s="5">
        <v>0</v>
      </c>
      <c r="S49" s="4"/>
      <c r="T49" s="5">
        <v>0</v>
      </c>
      <c r="U49" s="4"/>
      <c r="V49" s="5">
        <v>0</v>
      </c>
      <c r="W49" s="4"/>
      <c r="X49" s="5">
        <v>0</v>
      </c>
      <c r="Y49" s="4"/>
      <c r="Z49" s="5">
        <v>0</v>
      </c>
      <c r="AA49" s="3">
        <v>0</v>
      </c>
      <c r="AB49" s="5">
        <v>0</v>
      </c>
    </row>
    <row r="50" spans="2:28" ht="9.6" x14ac:dyDescent="0.2">
      <c r="B50" s="4" t="s">
        <v>58</v>
      </c>
      <c r="C50" s="4">
        <v>20</v>
      </c>
      <c r="D50" s="5">
        <v>2.1195421788893598E-3</v>
      </c>
      <c r="E50" s="4">
        <v>262</v>
      </c>
      <c r="F50" s="5">
        <v>2.1721107610678164E-2</v>
      </c>
      <c r="G50" s="4">
        <v>46</v>
      </c>
      <c r="H50" s="5">
        <v>2.206870082517751E-3</v>
      </c>
      <c r="I50" s="4">
        <v>20</v>
      </c>
      <c r="J50" s="5">
        <v>3.7883810353645371E-4</v>
      </c>
      <c r="K50" s="4">
        <v>119</v>
      </c>
      <c r="L50" s="5">
        <v>1.6117454254872482E-3</v>
      </c>
      <c r="M50" s="4">
        <v>1441</v>
      </c>
      <c r="N50" s="5">
        <v>1.628543013426156E-2</v>
      </c>
      <c r="O50" s="4">
        <v>1045</v>
      </c>
      <c r="P50" s="5">
        <v>1.2580812154629618E-2</v>
      </c>
      <c r="Q50" s="4">
        <v>920</v>
      </c>
      <c r="R50" s="5">
        <v>1.0186005314437556E-2</v>
      </c>
      <c r="S50" s="4">
        <v>554</v>
      </c>
      <c r="T50" s="5">
        <v>7.6864377384668744E-3</v>
      </c>
      <c r="U50" s="4">
        <v>419</v>
      </c>
      <c r="V50" s="5">
        <v>6.6279639970261168E-3</v>
      </c>
      <c r="W50" s="4">
        <v>21</v>
      </c>
      <c r="X50" s="5">
        <v>9.167903606042085E-4</v>
      </c>
      <c r="Y50" s="4">
        <v>2</v>
      </c>
      <c r="Z50" s="5">
        <v>1.4228799089356859E-4</v>
      </c>
      <c r="AA50" s="3">
        <v>4869</v>
      </c>
      <c r="AB50" s="5">
        <v>8.0734352641152474E-3</v>
      </c>
    </row>
    <row r="51" spans="2:28" ht="9.6" x14ac:dyDescent="0.2">
      <c r="B51" s="4" t="s">
        <v>59</v>
      </c>
      <c r="C51" s="4">
        <v>5</v>
      </c>
      <c r="D51" s="5">
        <v>5.2988554472233995E-4</v>
      </c>
      <c r="E51" s="4"/>
      <c r="F51" s="5">
        <v>0</v>
      </c>
      <c r="G51" s="4">
        <v>1</v>
      </c>
      <c r="H51" s="5">
        <v>4.7975436576472843E-5</v>
      </c>
      <c r="I51" s="4"/>
      <c r="J51" s="5">
        <v>0</v>
      </c>
      <c r="K51" s="4">
        <v>9</v>
      </c>
      <c r="L51" s="5">
        <v>1.2189671285197676E-4</v>
      </c>
      <c r="M51" s="4">
        <v>5</v>
      </c>
      <c r="N51" s="5">
        <v>5.6507391166764615E-5</v>
      </c>
      <c r="O51" s="4">
        <v>6</v>
      </c>
      <c r="P51" s="5">
        <v>7.2234328160552836E-5</v>
      </c>
      <c r="Q51" s="4">
        <v>19</v>
      </c>
      <c r="R51" s="5">
        <v>2.103631532329495E-4</v>
      </c>
      <c r="S51" s="4">
        <v>20</v>
      </c>
      <c r="T51" s="5">
        <v>2.7748872702046477E-4</v>
      </c>
      <c r="U51" s="4">
        <v>6</v>
      </c>
      <c r="V51" s="5">
        <v>9.491117895502792E-5</v>
      </c>
      <c r="W51" s="4">
        <v>3</v>
      </c>
      <c r="X51" s="5">
        <v>1.3097005151488692E-4</v>
      </c>
      <c r="Y51" s="4"/>
      <c r="Z51" s="5">
        <v>0</v>
      </c>
      <c r="AA51" s="3">
        <v>74</v>
      </c>
      <c r="AB51" s="5">
        <v>1.2270162447002017E-4</v>
      </c>
    </row>
    <row r="52" spans="2:28" ht="9.6" x14ac:dyDescent="0.2">
      <c r="B52" s="4" t="s">
        <v>60</v>
      </c>
      <c r="C52" s="4">
        <v>23</v>
      </c>
      <c r="D52" s="5">
        <v>2.4374735057227639E-3</v>
      </c>
      <c r="E52" s="4">
        <v>44</v>
      </c>
      <c r="F52" s="5">
        <v>3.6478195987398442E-3</v>
      </c>
      <c r="G52" s="4">
        <v>50</v>
      </c>
      <c r="H52" s="5">
        <v>2.3987718288236422E-3</v>
      </c>
      <c r="I52" s="4">
        <v>74</v>
      </c>
      <c r="J52" s="5">
        <v>1.4017009830848788E-3</v>
      </c>
      <c r="K52" s="4">
        <v>172</v>
      </c>
      <c r="L52" s="5">
        <v>2.3295816233933338E-3</v>
      </c>
      <c r="M52" s="4">
        <v>376</v>
      </c>
      <c r="N52" s="5">
        <v>4.2493558157406987E-3</v>
      </c>
      <c r="O52" s="4">
        <v>213</v>
      </c>
      <c r="P52" s="5">
        <v>2.5643186496996256E-3</v>
      </c>
      <c r="Q52" s="4">
        <v>297</v>
      </c>
      <c r="R52" s="5">
        <v>3.2883082373782106E-3</v>
      </c>
      <c r="S52" s="4">
        <v>260</v>
      </c>
      <c r="T52" s="5">
        <v>3.6073534512660421E-3</v>
      </c>
      <c r="U52" s="4">
        <v>87</v>
      </c>
      <c r="V52" s="5">
        <v>1.3762120948479048E-3</v>
      </c>
      <c r="W52" s="4">
        <v>38</v>
      </c>
      <c r="X52" s="5">
        <v>1.6589539858552344E-3</v>
      </c>
      <c r="Y52" s="4">
        <v>35</v>
      </c>
      <c r="Z52" s="5">
        <v>2.4900398406374502E-3</v>
      </c>
      <c r="AA52" s="3">
        <v>1669</v>
      </c>
      <c r="AB52" s="5">
        <v>2.7674190708170767E-3</v>
      </c>
    </row>
    <row r="53" spans="2:28" ht="9.6" x14ac:dyDescent="0.2">
      <c r="B53" s="4" t="s">
        <v>61</v>
      </c>
      <c r="C53" s="4">
        <v>4</v>
      </c>
      <c r="D53" s="5">
        <v>4.2390843577787198E-4</v>
      </c>
      <c r="E53" s="4">
        <v>28</v>
      </c>
      <c r="F53" s="5">
        <v>2.3213397446526281E-3</v>
      </c>
      <c r="G53" s="4">
        <v>51</v>
      </c>
      <c r="H53" s="5">
        <v>2.4467472654001151E-3</v>
      </c>
      <c r="I53" s="4">
        <v>65</v>
      </c>
      <c r="J53" s="5">
        <v>1.2312238364934746E-3</v>
      </c>
      <c r="K53" s="4">
        <v>26</v>
      </c>
      <c r="L53" s="5">
        <v>3.5214605935015507E-4</v>
      </c>
      <c r="M53" s="4">
        <v>41</v>
      </c>
      <c r="N53" s="5">
        <v>4.6336060756746981E-4</v>
      </c>
      <c r="O53" s="4">
        <v>41</v>
      </c>
      <c r="P53" s="5">
        <v>4.936012424304444E-4</v>
      </c>
      <c r="Q53" s="4">
        <v>7</v>
      </c>
      <c r="R53" s="5">
        <v>7.7502214348981399E-5</v>
      </c>
      <c r="S53" s="4">
        <v>439</v>
      </c>
      <c r="T53" s="5">
        <v>6.090877558099202E-3</v>
      </c>
      <c r="U53" s="4">
        <v>212</v>
      </c>
      <c r="V53" s="5">
        <v>3.3535283230776533E-3</v>
      </c>
      <c r="W53" s="4">
        <v>67</v>
      </c>
      <c r="X53" s="5">
        <v>2.924997817165808E-3</v>
      </c>
      <c r="Y53" s="4">
        <v>9</v>
      </c>
      <c r="Z53" s="5">
        <v>6.4029595902105867E-4</v>
      </c>
      <c r="AA53" s="3">
        <v>990</v>
      </c>
      <c r="AB53" s="5">
        <v>1.6415487598016214E-3</v>
      </c>
    </row>
    <row r="54" spans="2:28" ht="9.6" x14ac:dyDescent="0.2">
      <c r="B54" s="4" t="s">
        <v>62</v>
      </c>
      <c r="C54" s="4"/>
      <c r="D54" s="5">
        <v>0</v>
      </c>
      <c r="E54" s="4">
        <v>29</v>
      </c>
      <c r="F54" s="5">
        <v>2.4042447355330791E-3</v>
      </c>
      <c r="G54" s="4"/>
      <c r="H54" s="5">
        <v>0</v>
      </c>
      <c r="I54" s="4">
        <v>7</v>
      </c>
      <c r="J54" s="5">
        <v>1.325933362377588E-4</v>
      </c>
      <c r="K54" s="4">
        <v>17</v>
      </c>
      <c r="L54" s="5">
        <v>2.3024934649817832E-4</v>
      </c>
      <c r="M54" s="4">
        <v>101</v>
      </c>
      <c r="N54" s="5">
        <v>1.1414493015686452E-3</v>
      </c>
      <c r="O54" s="4">
        <v>177</v>
      </c>
      <c r="P54" s="5">
        <v>2.1309126807363085E-3</v>
      </c>
      <c r="Q54" s="4">
        <v>309</v>
      </c>
      <c r="R54" s="5">
        <v>3.4211691762621788E-3</v>
      </c>
      <c r="S54" s="4">
        <v>57</v>
      </c>
      <c r="T54" s="5">
        <v>7.9084287200832464E-4</v>
      </c>
      <c r="U54" s="4">
        <v>14</v>
      </c>
      <c r="V54" s="5">
        <v>2.2145941756173182E-4</v>
      </c>
      <c r="W54" s="4"/>
      <c r="X54" s="5">
        <v>0</v>
      </c>
      <c r="Y54" s="4">
        <v>1</v>
      </c>
      <c r="Z54" s="5">
        <v>7.1143995446784294E-5</v>
      </c>
      <c r="AA54" s="3">
        <v>712</v>
      </c>
      <c r="AB54" s="5">
        <v>1.1805886030088427E-3</v>
      </c>
    </row>
    <row r="55" spans="2:28" ht="9.6" x14ac:dyDescent="0.2">
      <c r="B55" s="4" t="s">
        <v>63</v>
      </c>
      <c r="C55" s="4">
        <v>43</v>
      </c>
      <c r="D55" s="5">
        <v>4.5570156846121241E-3</v>
      </c>
      <c r="E55" s="4">
        <v>20</v>
      </c>
      <c r="F55" s="5">
        <v>1.6580998176090201E-3</v>
      </c>
      <c r="G55" s="4">
        <v>11</v>
      </c>
      <c r="H55" s="5">
        <v>5.2772980234120129E-4</v>
      </c>
      <c r="I55" s="4">
        <v>215</v>
      </c>
      <c r="J55" s="5">
        <v>4.072509613016877E-3</v>
      </c>
      <c r="K55" s="4">
        <v>459</v>
      </c>
      <c r="L55" s="5">
        <v>6.2167323554508146E-3</v>
      </c>
      <c r="M55" s="4">
        <v>397</v>
      </c>
      <c r="N55" s="5">
        <v>4.4866868586411106E-3</v>
      </c>
      <c r="O55" s="4">
        <v>527</v>
      </c>
      <c r="P55" s="5">
        <v>6.3445818234352238E-3</v>
      </c>
      <c r="Q55" s="4">
        <v>363</v>
      </c>
      <c r="R55" s="5">
        <v>4.019043401240035E-3</v>
      </c>
      <c r="S55" s="4">
        <v>372</v>
      </c>
      <c r="T55" s="5">
        <v>5.1612903225806452E-3</v>
      </c>
      <c r="U55" s="4">
        <v>291</v>
      </c>
      <c r="V55" s="5">
        <v>4.6031921793188539E-3</v>
      </c>
      <c r="W55" s="4">
        <v>19</v>
      </c>
      <c r="X55" s="5">
        <v>8.2947699292761719E-4</v>
      </c>
      <c r="Y55" s="4">
        <v>3</v>
      </c>
      <c r="Z55" s="5">
        <v>2.1343198634035288E-4</v>
      </c>
      <c r="AA55" s="3">
        <v>2720</v>
      </c>
      <c r="AB55" s="5">
        <v>4.5101137643034448E-3</v>
      </c>
    </row>
    <row r="56" spans="2:28" ht="9.6" x14ac:dyDescent="0.2">
      <c r="B56" s="4" t="s">
        <v>64</v>
      </c>
      <c r="C56" s="4">
        <v>2</v>
      </c>
      <c r="D56" s="5">
        <v>2.1195421788893599E-4</v>
      </c>
      <c r="E56" s="4"/>
      <c r="F56" s="5">
        <v>0</v>
      </c>
      <c r="G56" s="4">
        <v>3</v>
      </c>
      <c r="H56" s="5">
        <v>1.4392630972941855E-4</v>
      </c>
      <c r="I56" s="4">
        <v>4</v>
      </c>
      <c r="J56" s="5">
        <v>7.5767620707290737E-5</v>
      </c>
      <c r="K56" s="4">
        <v>3</v>
      </c>
      <c r="L56" s="5">
        <v>4.0632237617325589E-5</v>
      </c>
      <c r="M56" s="4">
        <v>3</v>
      </c>
      <c r="N56" s="5">
        <v>3.3904434700058765E-5</v>
      </c>
      <c r="O56" s="4">
        <v>2</v>
      </c>
      <c r="P56" s="5">
        <v>2.4078109386850945E-5</v>
      </c>
      <c r="Q56" s="4">
        <v>11</v>
      </c>
      <c r="R56" s="5">
        <v>1.2178919397697077E-4</v>
      </c>
      <c r="S56" s="4">
        <v>7</v>
      </c>
      <c r="T56" s="5">
        <v>9.7121054457162677E-5</v>
      </c>
      <c r="U56" s="4">
        <v>8</v>
      </c>
      <c r="V56" s="5">
        <v>1.265482386067039E-4</v>
      </c>
      <c r="W56" s="4"/>
      <c r="X56" s="5">
        <v>0</v>
      </c>
      <c r="Y56" s="4"/>
      <c r="Z56" s="5">
        <v>0</v>
      </c>
      <c r="AA56" s="3">
        <v>43</v>
      </c>
      <c r="AB56" s="5">
        <v>7.1299592597444161E-5</v>
      </c>
    </row>
    <row r="57" spans="2:28" ht="9.6" x14ac:dyDescent="0.2">
      <c r="B57" s="4" t="s">
        <v>65</v>
      </c>
      <c r="C57" s="4">
        <v>10</v>
      </c>
      <c r="D57" s="5">
        <v>1.0597710894446799E-3</v>
      </c>
      <c r="E57" s="4">
        <v>105</v>
      </c>
      <c r="F57" s="5">
        <v>8.7050240424473551E-3</v>
      </c>
      <c r="G57" s="4">
        <v>9</v>
      </c>
      <c r="H57" s="5">
        <v>4.3177892918825559E-4</v>
      </c>
      <c r="I57" s="4">
        <v>34</v>
      </c>
      <c r="J57" s="5">
        <v>6.4402477601197125E-4</v>
      </c>
      <c r="K57" s="4">
        <v>417</v>
      </c>
      <c r="L57" s="5">
        <v>5.6478810288082566E-3</v>
      </c>
      <c r="M57" s="4">
        <v>1318</v>
      </c>
      <c r="N57" s="5">
        <v>1.4895348311559153E-2</v>
      </c>
      <c r="O57" s="4">
        <v>1344</v>
      </c>
      <c r="P57" s="5">
        <v>1.6180489507963833E-2</v>
      </c>
      <c r="Q57" s="4">
        <v>1889</v>
      </c>
      <c r="R57" s="5">
        <v>2.0914526129317979E-2</v>
      </c>
      <c r="S57" s="4">
        <v>1039</v>
      </c>
      <c r="T57" s="5">
        <v>1.4415539368713147E-2</v>
      </c>
      <c r="U57" s="4">
        <v>88</v>
      </c>
      <c r="V57" s="5">
        <v>1.3920306246737429E-3</v>
      </c>
      <c r="W57" s="4">
        <v>12</v>
      </c>
      <c r="X57" s="5">
        <v>5.2388020605954769E-4</v>
      </c>
      <c r="Y57" s="4">
        <v>104</v>
      </c>
      <c r="Z57" s="5">
        <v>7.3989755264655659E-3</v>
      </c>
      <c r="AA57" s="3">
        <v>6369</v>
      </c>
      <c r="AB57" s="5">
        <v>1.0560630354723764E-2</v>
      </c>
    </row>
    <row r="58" spans="2:28" ht="9.6" x14ac:dyDescent="0.2">
      <c r="B58" s="4" t="s">
        <v>66</v>
      </c>
      <c r="C58" s="4">
        <v>1127</v>
      </c>
      <c r="D58" s="5">
        <v>0.11943620178041543</v>
      </c>
      <c r="E58" s="4">
        <v>1947</v>
      </c>
      <c r="F58" s="5">
        <v>0.1614160172442381</v>
      </c>
      <c r="G58" s="4">
        <v>1932</v>
      </c>
      <c r="H58" s="5">
        <v>9.2688543465745538E-2</v>
      </c>
      <c r="I58" s="4">
        <v>10017</v>
      </c>
      <c r="J58" s="5">
        <v>0.18974106415623285</v>
      </c>
      <c r="K58" s="4">
        <v>31757</v>
      </c>
      <c r="L58" s="5">
        <v>0.43011932333780289</v>
      </c>
      <c r="M58" s="4">
        <v>42176</v>
      </c>
      <c r="N58" s="5">
        <v>0.47665114596989289</v>
      </c>
      <c r="O58" s="4">
        <v>34485</v>
      </c>
      <c r="P58" s="5">
        <v>0.41516680110277743</v>
      </c>
      <c r="Q58" s="4">
        <v>39775</v>
      </c>
      <c r="R58" s="5">
        <v>0.4403786536758193</v>
      </c>
      <c r="S58" s="4">
        <v>32086</v>
      </c>
      <c r="T58" s="5">
        <v>0.44517516475893165</v>
      </c>
      <c r="U58" s="4">
        <v>11059</v>
      </c>
      <c r="V58" s="5">
        <v>0.17493712134394229</v>
      </c>
      <c r="W58" s="4">
        <v>1075</v>
      </c>
      <c r="X58" s="5">
        <v>4.6930935126167819E-2</v>
      </c>
      <c r="Y58" s="4">
        <v>1494</v>
      </c>
      <c r="Z58" s="5">
        <v>0.10628912919749574</v>
      </c>
      <c r="AA58" s="3">
        <v>208930</v>
      </c>
      <c r="AB58" s="5">
        <v>0.34643311352055833</v>
      </c>
    </row>
    <row r="59" spans="2:28" ht="9.6" x14ac:dyDescent="0.2">
      <c r="B59" s="4" t="s">
        <v>90</v>
      </c>
      <c r="C59" s="4">
        <v>3</v>
      </c>
      <c r="D59" s="5">
        <v>3.1793132683340401E-4</v>
      </c>
      <c r="E59" s="4">
        <v>5</v>
      </c>
      <c r="F59" s="5">
        <v>4.1452495440225503E-4</v>
      </c>
      <c r="G59" s="4">
        <v>3</v>
      </c>
      <c r="H59" s="5">
        <v>1.4392630972941855E-4</v>
      </c>
      <c r="I59" s="4">
        <v>21</v>
      </c>
      <c r="J59" s="5">
        <v>3.9778000871327639E-4</v>
      </c>
      <c r="K59" s="4">
        <v>12</v>
      </c>
      <c r="L59" s="5">
        <v>1.6252895046930236E-4</v>
      </c>
      <c r="M59" s="4">
        <v>3</v>
      </c>
      <c r="N59" s="5">
        <v>3.3904434700058765E-5</v>
      </c>
      <c r="O59" s="4">
        <v>31</v>
      </c>
      <c r="P59" s="5">
        <v>3.7321069549618962E-4</v>
      </c>
      <c r="Q59" s="4">
        <v>65</v>
      </c>
      <c r="R59" s="5">
        <v>7.1966341895482726E-4</v>
      </c>
      <c r="S59" s="4">
        <v>15</v>
      </c>
      <c r="T59" s="5">
        <v>2.081165452653486E-4</v>
      </c>
      <c r="U59" s="4"/>
      <c r="V59" s="5">
        <v>0</v>
      </c>
      <c r="W59" s="4"/>
      <c r="X59" s="5">
        <v>0</v>
      </c>
      <c r="Y59" s="4"/>
      <c r="Z59" s="5">
        <v>0</v>
      </c>
      <c r="AA59" s="3">
        <v>158</v>
      </c>
      <c r="AB59" s="5">
        <v>2.6198454954409712E-4</v>
      </c>
    </row>
    <row r="60" spans="2:28" ht="9.6" x14ac:dyDescent="0.2">
      <c r="B60" s="4" t="s">
        <v>91</v>
      </c>
      <c r="C60" s="4"/>
      <c r="D60" s="5">
        <v>0</v>
      </c>
      <c r="E60" s="4">
        <v>1</v>
      </c>
      <c r="F60" s="5">
        <v>8.2904990880451005E-5</v>
      </c>
      <c r="G60" s="4"/>
      <c r="H60" s="5">
        <v>0</v>
      </c>
      <c r="I60" s="4"/>
      <c r="J60" s="5">
        <v>0</v>
      </c>
      <c r="K60" s="4">
        <v>1</v>
      </c>
      <c r="L60" s="5">
        <v>1.3544079205775195E-5</v>
      </c>
      <c r="M60" s="4">
        <v>63</v>
      </c>
      <c r="N60" s="5">
        <v>7.1199312870123409E-4</v>
      </c>
      <c r="O60" s="4">
        <v>206</v>
      </c>
      <c r="P60" s="5">
        <v>2.4800452668456473E-3</v>
      </c>
      <c r="Q60" s="4">
        <v>77</v>
      </c>
      <c r="R60" s="5">
        <v>8.5252435783879539E-4</v>
      </c>
      <c r="S60" s="4">
        <v>41</v>
      </c>
      <c r="T60" s="5">
        <v>5.6885189039195287E-4</v>
      </c>
      <c r="U60" s="4">
        <v>6</v>
      </c>
      <c r="V60" s="5">
        <v>9.491117895502792E-5</v>
      </c>
      <c r="W60" s="4">
        <v>4</v>
      </c>
      <c r="X60" s="5">
        <v>1.7462673535318258E-4</v>
      </c>
      <c r="Y60" s="4"/>
      <c r="Z60" s="5">
        <v>0</v>
      </c>
      <c r="AA60" s="3">
        <v>399</v>
      </c>
      <c r="AB60" s="5">
        <v>6.615938941018656E-4</v>
      </c>
    </row>
    <row r="61" spans="2:28" ht="9.6" x14ac:dyDescent="0.2">
      <c r="B61" s="4" t="s">
        <v>67</v>
      </c>
      <c r="C61" s="4"/>
      <c r="D61" s="5">
        <v>0</v>
      </c>
      <c r="E61" s="4">
        <v>16</v>
      </c>
      <c r="F61" s="5">
        <v>1.3264798540872161E-3</v>
      </c>
      <c r="G61" s="4">
        <v>92</v>
      </c>
      <c r="H61" s="5">
        <v>4.413740165035502E-3</v>
      </c>
      <c r="I61" s="4">
        <v>20</v>
      </c>
      <c r="J61" s="5">
        <v>3.7883810353645371E-4</v>
      </c>
      <c r="K61" s="4">
        <v>7</v>
      </c>
      <c r="L61" s="5">
        <v>9.4808554440426368E-5</v>
      </c>
      <c r="M61" s="4">
        <v>24</v>
      </c>
      <c r="N61" s="5">
        <v>2.7123547760047012E-4</v>
      </c>
      <c r="O61" s="4">
        <v>27</v>
      </c>
      <c r="P61" s="5">
        <v>3.2505447672248773E-4</v>
      </c>
      <c r="Q61" s="4">
        <v>60</v>
      </c>
      <c r="R61" s="5">
        <v>6.6430469441984053E-4</v>
      </c>
      <c r="S61" s="4">
        <v>6</v>
      </c>
      <c r="T61" s="5">
        <v>8.3246618106139442E-5</v>
      </c>
      <c r="U61" s="4">
        <v>66</v>
      </c>
      <c r="V61" s="5">
        <v>1.0440229685053071E-3</v>
      </c>
      <c r="W61" s="4">
        <v>7</v>
      </c>
      <c r="X61" s="5">
        <v>3.055967868680695E-4</v>
      </c>
      <c r="Y61" s="4">
        <v>12</v>
      </c>
      <c r="Z61" s="5">
        <v>8.5372794536141153E-4</v>
      </c>
      <c r="AA61" s="3">
        <v>337</v>
      </c>
      <c r="AB61" s="5">
        <v>5.5878983035671348E-4</v>
      </c>
    </row>
    <row r="62" spans="2:28" ht="9.6" x14ac:dyDescent="0.2">
      <c r="B62" s="4" t="s">
        <v>68</v>
      </c>
      <c r="C62" s="4"/>
      <c r="D62" s="5">
        <v>0</v>
      </c>
      <c r="E62" s="4"/>
      <c r="F62" s="5">
        <v>0</v>
      </c>
      <c r="G62" s="4">
        <v>1</v>
      </c>
      <c r="H62" s="5">
        <v>4.7975436576472843E-5</v>
      </c>
      <c r="I62" s="4"/>
      <c r="J62" s="5">
        <v>0</v>
      </c>
      <c r="K62" s="4">
        <v>27</v>
      </c>
      <c r="L62" s="5">
        <v>3.656901385559303E-4</v>
      </c>
      <c r="M62" s="4">
        <v>144</v>
      </c>
      <c r="N62" s="5">
        <v>1.6274128656028209E-3</v>
      </c>
      <c r="O62" s="4">
        <v>23</v>
      </c>
      <c r="P62" s="5">
        <v>2.7689825794878584E-4</v>
      </c>
      <c r="Q62" s="4">
        <v>36</v>
      </c>
      <c r="R62" s="5">
        <v>3.9858281665190433E-4</v>
      </c>
      <c r="S62" s="4">
        <v>12</v>
      </c>
      <c r="T62" s="5">
        <v>1.6649323621227888E-4</v>
      </c>
      <c r="U62" s="4">
        <v>3</v>
      </c>
      <c r="V62" s="5">
        <v>4.745558947751396E-5</v>
      </c>
      <c r="W62" s="4"/>
      <c r="X62" s="5">
        <v>0</v>
      </c>
      <c r="Y62" s="4">
        <v>4</v>
      </c>
      <c r="Z62" s="5">
        <v>2.8457598178713718E-4</v>
      </c>
      <c r="AA62" s="3">
        <v>250</v>
      </c>
      <c r="AB62" s="5">
        <v>4.1453251510141953E-4</v>
      </c>
    </row>
    <row r="63" spans="2:28" ht="9.6" x14ac:dyDescent="0.2">
      <c r="B63" s="4" t="s">
        <v>69</v>
      </c>
      <c r="C63" s="4">
        <v>15</v>
      </c>
      <c r="D63" s="5">
        <v>1.58965663416702E-3</v>
      </c>
      <c r="E63" s="4">
        <v>71</v>
      </c>
      <c r="F63" s="5">
        <v>5.8862543525120209E-3</v>
      </c>
      <c r="G63" s="4">
        <v>5</v>
      </c>
      <c r="H63" s="5">
        <v>2.3987718288236422E-4</v>
      </c>
      <c r="I63" s="4">
        <v>47</v>
      </c>
      <c r="J63" s="5">
        <v>8.9026954331066616E-4</v>
      </c>
      <c r="K63" s="4">
        <v>18</v>
      </c>
      <c r="L63" s="5">
        <v>2.4379342570395352E-4</v>
      </c>
      <c r="M63" s="4">
        <v>246</v>
      </c>
      <c r="N63" s="5">
        <v>2.780163645404819E-3</v>
      </c>
      <c r="O63" s="4">
        <v>149</v>
      </c>
      <c r="P63" s="5">
        <v>1.7938191493203953E-3</v>
      </c>
      <c r="Q63" s="4">
        <v>176</v>
      </c>
      <c r="R63" s="5">
        <v>1.9486271036315323E-3</v>
      </c>
      <c r="S63" s="4">
        <v>188</v>
      </c>
      <c r="T63" s="5">
        <v>2.6083940339923692E-3</v>
      </c>
      <c r="U63" s="4">
        <v>85</v>
      </c>
      <c r="V63" s="5">
        <v>1.3445750351962289E-3</v>
      </c>
      <c r="W63" s="4">
        <v>24</v>
      </c>
      <c r="X63" s="5">
        <v>1.0477604121190954E-3</v>
      </c>
      <c r="Y63" s="4">
        <v>18</v>
      </c>
      <c r="Z63" s="5">
        <v>1.2805919180421173E-3</v>
      </c>
      <c r="AA63" s="3">
        <v>1042</v>
      </c>
      <c r="AB63" s="5">
        <v>1.7277715229427166E-3</v>
      </c>
    </row>
    <row r="64" spans="2:28" ht="9.6" x14ac:dyDescent="0.2">
      <c r="B64" s="4" t="s">
        <v>70</v>
      </c>
      <c r="C64" s="4"/>
      <c r="D64" s="5">
        <v>0</v>
      </c>
      <c r="E64" s="4"/>
      <c r="F64" s="5">
        <v>0</v>
      </c>
      <c r="G64" s="4"/>
      <c r="H64" s="5">
        <v>0</v>
      </c>
      <c r="I64" s="4"/>
      <c r="J64" s="5">
        <v>0</v>
      </c>
      <c r="K64" s="4"/>
      <c r="L64" s="5">
        <v>0</v>
      </c>
      <c r="M64" s="4">
        <v>1</v>
      </c>
      <c r="N64" s="5">
        <v>1.1301478233352923E-5</v>
      </c>
      <c r="O64" s="4"/>
      <c r="P64" s="5">
        <v>0</v>
      </c>
      <c r="Q64" s="4"/>
      <c r="R64" s="5">
        <v>0</v>
      </c>
      <c r="S64" s="4"/>
      <c r="T64" s="5">
        <v>0</v>
      </c>
      <c r="U64" s="4"/>
      <c r="V64" s="5">
        <v>0</v>
      </c>
      <c r="W64" s="4"/>
      <c r="X64" s="5">
        <v>0</v>
      </c>
      <c r="Y64" s="4"/>
      <c r="Z64" s="5">
        <v>0</v>
      </c>
      <c r="AA64" s="3">
        <v>1</v>
      </c>
      <c r="AB64" s="5">
        <v>1.658130060405678E-6</v>
      </c>
    </row>
    <row r="65" spans="2:28" ht="9.6" x14ac:dyDescent="0.2">
      <c r="B65" s="4" t="s">
        <v>71</v>
      </c>
      <c r="C65" s="4"/>
      <c r="D65" s="5">
        <v>0</v>
      </c>
      <c r="E65" s="4"/>
      <c r="F65" s="5">
        <v>0</v>
      </c>
      <c r="G65" s="4"/>
      <c r="H65" s="5">
        <v>0</v>
      </c>
      <c r="I65" s="4"/>
      <c r="J65" s="5">
        <v>0</v>
      </c>
      <c r="K65" s="4"/>
      <c r="L65" s="5">
        <v>0</v>
      </c>
      <c r="M65" s="4"/>
      <c r="N65" s="5">
        <v>0</v>
      </c>
      <c r="O65" s="4">
        <v>16</v>
      </c>
      <c r="P65" s="5">
        <v>1.9262487509480756E-4</v>
      </c>
      <c r="Q65" s="4">
        <v>1</v>
      </c>
      <c r="R65" s="5">
        <v>1.1071744906997343E-5</v>
      </c>
      <c r="S65" s="4"/>
      <c r="T65" s="5">
        <v>0</v>
      </c>
      <c r="U65" s="4">
        <v>1</v>
      </c>
      <c r="V65" s="5">
        <v>1.5818529825837988E-5</v>
      </c>
      <c r="W65" s="4"/>
      <c r="X65" s="5">
        <v>0</v>
      </c>
      <c r="Y65" s="4"/>
      <c r="Z65" s="5">
        <v>0</v>
      </c>
      <c r="AA65" s="3">
        <v>18</v>
      </c>
      <c r="AB65" s="5">
        <v>2.9846341087302207E-5</v>
      </c>
    </row>
    <row r="66" spans="2:28" ht="9.6" x14ac:dyDescent="0.2">
      <c r="B66" s="4" t="s">
        <v>72</v>
      </c>
      <c r="C66" s="4"/>
      <c r="D66" s="5">
        <v>0</v>
      </c>
      <c r="E66" s="4"/>
      <c r="F66" s="5">
        <v>0</v>
      </c>
      <c r="G66" s="4"/>
      <c r="H66" s="5">
        <v>0</v>
      </c>
      <c r="I66" s="4">
        <v>1</v>
      </c>
      <c r="J66" s="5">
        <v>1.8941905176822684E-5</v>
      </c>
      <c r="K66" s="4"/>
      <c r="L66" s="5">
        <v>0</v>
      </c>
      <c r="M66" s="4"/>
      <c r="N66" s="5">
        <v>0</v>
      </c>
      <c r="O66" s="4">
        <v>2</v>
      </c>
      <c r="P66" s="5">
        <v>2.4078109386850945E-5</v>
      </c>
      <c r="Q66" s="4"/>
      <c r="R66" s="5">
        <v>0</v>
      </c>
      <c r="S66" s="4">
        <v>4</v>
      </c>
      <c r="T66" s="5">
        <v>5.5497745404092956E-5</v>
      </c>
      <c r="U66" s="4">
        <v>2</v>
      </c>
      <c r="V66" s="5">
        <v>3.1637059651675976E-5</v>
      </c>
      <c r="W66" s="4"/>
      <c r="X66" s="5">
        <v>0</v>
      </c>
      <c r="Y66" s="4"/>
      <c r="Z66" s="5">
        <v>0</v>
      </c>
      <c r="AA66" s="3">
        <v>9</v>
      </c>
      <c r="AB66" s="5">
        <v>1.4923170543651103E-5</v>
      </c>
    </row>
    <row r="67" spans="2:28" ht="9.6" x14ac:dyDescent="0.2">
      <c r="B67" s="4" t="s">
        <v>73</v>
      </c>
      <c r="C67" s="4">
        <v>15</v>
      </c>
      <c r="D67" s="5">
        <v>1.58965663416702E-3</v>
      </c>
      <c r="E67" s="4"/>
      <c r="F67" s="5">
        <v>0</v>
      </c>
      <c r="G67" s="4">
        <v>12</v>
      </c>
      <c r="H67" s="5">
        <v>5.757052389176742E-4</v>
      </c>
      <c r="I67" s="4">
        <v>1</v>
      </c>
      <c r="J67" s="5">
        <v>1.8941905176822684E-5</v>
      </c>
      <c r="K67" s="4">
        <v>6</v>
      </c>
      <c r="L67" s="5">
        <v>8.1264475234651178E-5</v>
      </c>
      <c r="M67" s="4">
        <v>2</v>
      </c>
      <c r="N67" s="5">
        <v>2.2602956466705847E-5</v>
      </c>
      <c r="O67" s="4">
        <v>5</v>
      </c>
      <c r="P67" s="5">
        <v>6.0195273467127363E-5</v>
      </c>
      <c r="Q67" s="4"/>
      <c r="R67" s="5">
        <v>0</v>
      </c>
      <c r="S67" s="4"/>
      <c r="T67" s="5">
        <v>0</v>
      </c>
      <c r="U67" s="4">
        <v>3</v>
      </c>
      <c r="V67" s="5">
        <v>4.745558947751396E-5</v>
      </c>
      <c r="W67" s="4"/>
      <c r="X67" s="5">
        <v>0</v>
      </c>
      <c r="Y67" s="4"/>
      <c r="Z67" s="5">
        <v>0</v>
      </c>
      <c r="AA67" s="3">
        <v>44</v>
      </c>
      <c r="AB67" s="5">
        <v>7.2957722657849834E-5</v>
      </c>
    </row>
    <row r="68" spans="2:28" ht="9.6" x14ac:dyDescent="0.2">
      <c r="B68" s="4" t="s">
        <v>74</v>
      </c>
      <c r="C68" s="4">
        <v>6</v>
      </c>
      <c r="D68" s="5">
        <v>6.3586265366680802E-4</v>
      </c>
      <c r="E68" s="4">
        <v>81</v>
      </c>
      <c r="F68" s="5">
        <v>6.715304261316531E-3</v>
      </c>
      <c r="G68" s="4">
        <v>92</v>
      </c>
      <c r="H68" s="5">
        <v>4.413740165035502E-3</v>
      </c>
      <c r="I68" s="4">
        <v>1230</v>
      </c>
      <c r="J68" s="5">
        <v>2.3298543367491903E-2</v>
      </c>
      <c r="K68" s="4">
        <v>2126</v>
      </c>
      <c r="L68" s="5">
        <v>2.8794712391478065E-2</v>
      </c>
      <c r="M68" s="4">
        <v>2103</v>
      </c>
      <c r="N68" s="5">
        <v>2.3767008724741197E-2</v>
      </c>
      <c r="O68" s="4">
        <v>2430</v>
      </c>
      <c r="P68" s="5">
        <v>2.9254902905023899E-2</v>
      </c>
      <c r="Q68" s="4">
        <v>2478</v>
      </c>
      <c r="R68" s="5">
        <v>2.7435783879539415E-2</v>
      </c>
      <c r="S68" s="4">
        <v>1470</v>
      </c>
      <c r="T68" s="5">
        <v>2.0395421436004164E-2</v>
      </c>
      <c r="U68" s="4">
        <v>195</v>
      </c>
      <c r="V68" s="5">
        <v>3.0846133160384072E-3</v>
      </c>
      <c r="W68" s="4">
        <v>89</v>
      </c>
      <c r="X68" s="5">
        <v>3.8854448616083121E-3</v>
      </c>
      <c r="Y68" s="4">
        <v>40</v>
      </c>
      <c r="Z68" s="5">
        <v>2.8457598178713715E-3</v>
      </c>
      <c r="AA68" s="3">
        <v>12340</v>
      </c>
      <c r="AB68" s="5">
        <v>2.0461324945406069E-2</v>
      </c>
    </row>
    <row r="69" spans="2:28" ht="9.6" x14ac:dyDescent="0.2">
      <c r="B69" s="4" t="s">
        <v>76</v>
      </c>
      <c r="C69" s="4">
        <v>9</v>
      </c>
      <c r="D69" s="5">
        <v>9.5379398050021193E-4</v>
      </c>
      <c r="E69" s="4"/>
      <c r="F69" s="5">
        <v>0</v>
      </c>
      <c r="G69" s="4">
        <v>5</v>
      </c>
      <c r="H69" s="5">
        <v>2.3987718288236422E-4</v>
      </c>
      <c r="I69" s="4">
        <v>5</v>
      </c>
      <c r="J69" s="5">
        <v>9.4709525884113427E-5</v>
      </c>
      <c r="K69" s="4">
        <v>15</v>
      </c>
      <c r="L69" s="5">
        <v>2.0316118808662794E-4</v>
      </c>
      <c r="M69" s="4">
        <v>47</v>
      </c>
      <c r="N69" s="5">
        <v>5.3116947696758734E-4</v>
      </c>
      <c r="O69" s="4">
        <v>17</v>
      </c>
      <c r="P69" s="5">
        <v>2.0466392978823303E-4</v>
      </c>
      <c r="Q69" s="4">
        <v>27</v>
      </c>
      <c r="R69" s="5">
        <v>2.9893711248892826E-4</v>
      </c>
      <c r="S69" s="4">
        <v>20</v>
      </c>
      <c r="T69" s="5">
        <v>2.7748872702046477E-4</v>
      </c>
      <c r="U69" s="4">
        <v>4</v>
      </c>
      <c r="V69" s="5">
        <v>6.3274119303351951E-5</v>
      </c>
      <c r="W69" s="4">
        <v>74</v>
      </c>
      <c r="X69" s="5">
        <v>3.2305946040338774E-3</v>
      </c>
      <c r="Y69" s="4">
        <v>3</v>
      </c>
      <c r="Z69" s="5">
        <v>2.1343198634035288E-4</v>
      </c>
      <c r="AA69" s="3">
        <v>226</v>
      </c>
      <c r="AB69" s="5">
        <v>3.7473739365168323E-4</v>
      </c>
    </row>
    <row r="70" spans="2:28" ht="9.6" x14ac:dyDescent="0.2">
      <c r="B70" s="4" t="s">
        <v>77</v>
      </c>
      <c r="C70" s="4">
        <v>193</v>
      </c>
      <c r="D70" s="5">
        <v>2.0453582026282321E-2</v>
      </c>
      <c r="E70" s="4">
        <v>86</v>
      </c>
      <c r="F70" s="5">
        <v>7.1298292157187864E-3</v>
      </c>
      <c r="G70" s="4">
        <v>288</v>
      </c>
      <c r="H70" s="5">
        <v>1.3816925734024179E-2</v>
      </c>
      <c r="I70" s="4">
        <v>131</v>
      </c>
      <c r="J70" s="5">
        <v>2.4813895781637717E-3</v>
      </c>
      <c r="K70" s="4">
        <v>447</v>
      </c>
      <c r="L70" s="5">
        <v>6.0542034049815121E-3</v>
      </c>
      <c r="M70" s="4">
        <v>587</v>
      </c>
      <c r="N70" s="5">
        <v>6.6339677229781653E-3</v>
      </c>
      <c r="O70" s="4">
        <v>997</v>
      </c>
      <c r="P70" s="5">
        <v>1.2002937529345196E-2</v>
      </c>
      <c r="Q70" s="4">
        <v>1062</v>
      </c>
      <c r="R70" s="5">
        <v>1.1758193091231177E-2</v>
      </c>
      <c r="S70" s="4">
        <v>536</v>
      </c>
      <c r="T70" s="5">
        <v>7.4366978841484566E-3</v>
      </c>
      <c r="U70" s="4">
        <v>184</v>
      </c>
      <c r="V70" s="5">
        <v>2.9106094879541894E-3</v>
      </c>
      <c r="W70" s="4">
        <v>380</v>
      </c>
      <c r="X70" s="5">
        <v>1.6589539858552344E-2</v>
      </c>
      <c r="Y70" s="4">
        <v>112</v>
      </c>
      <c r="Z70" s="5">
        <v>7.9681274900398405E-3</v>
      </c>
      <c r="AA70" s="3">
        <v>5003</v>
      </c>
      <c r="AB70" s="5">
        <v>8.295624692209607E-3</v>
      </c>
    </row>
    <row r="71" spans="2:28" ht="9.6" x14ac:dyDescent="0.2">
      <c r="B71" s="4"/>
      <c r="C71" s="4"/>
      <c r="D71" s="5"/>
      <c r="E71" s="4"/>
      <c r="F71" s="5"/>
      <c r="G71" s="4"/>
      <c r="H71" s="5"/>
      <c r="I71" s="4"/>
      <c r="J71" s="5"/>
      <c r="K71" s="4"/>
      <c r="L71" s="5"/>
      <c r="M71" s="4"/>
      <c r="N71" s="5"/>
      <c r="O71" s="4"/>
      <c r="P71" s="5"/>
      <c r="Q71" s="4"/>
      <c r="R71" s="5"/>
      <c r="S71" s="4"/>
      <c r="T71" s="5"/>
      <c r="U71" s="4"/>
      <c r="V71" s="5"/>
      <c r="W71" s="4"/>
      <c r="X71" s="4"/>
      <c r="Y71" s="4"/>
      <c r="Z71" s="4"/>
      <c r="AA71" s="3"/>
      <c r="AB71" s="7"/>
    </row>
    <row r="72" spans="2:28" ht="9.6" x14ac:dyDescent="0.2">
      <c r="B72" s="4" t="s">
        <v>78</v>
      </c>
      <c r="C72" s="4">
        <v>9436</v>
      </c>
      <c r="D72" s="5">
        <v>0.42051784838896566</v>
      </c>
      <c r="E72" s="4">
        <v>12062</v>
      </c>
      <c r="F72" s="5">
        <v>0.57937460973149524</v>
      </c>
      <c r="G72" s="4">
        <v>20844</v>
      </c>
      <c r="H72" s="5">
        <v>0.63094805666545584</v>
      </c>
      <c r="I72" s="4">
        <v>52793</v>
      </c>
      <c r="J72" s="5">
        <v>0.73345003403770548</v>
      </c>
      <c r="K72" s="4">
        <v>73833</v>
      </c>
      <c r="L72" s="5">
        <v>0.77221478475505168</v>
      </c>
      <c r="M72" s="4">
        <v>88484</v>
      </c>
      <c r="N72" s="5">
        <v>0.81825832046385605</v>
      </c>
      <c r="O72" s="4">
        <v>83063</v>
      </c>
      <c r="P72" s="5"/>
      <c r="Q72" s="4">
        <v>90320</v>
      </c>
      <c r="R72" s="5"/>
      <c r="S72" s="4">
        <v>72075</v>
      </c>
      <c r="T72" s="5"/>
      <c r="U72" s="4">
        <v>63217</v>
      </c>
      <c r="V72" s="5"/>
      <c r="W72" s="4">
        <v>22906</v>
      </c>
      <c r="X72" s="5"/>
      <c r="Y72" s="4">
        <v>14056</v>
      </c>
      <c r="Z72" s="5"/>
      <c r="AA72" s="3">
        <v>603089</v>
      </c>
      <c r="AB72" s="5">
        <v>0.72618104405329842</v>
      </c>
    </row>
    <row r="73" spans="2:28" ht="9.6" x14ac:dyDescent="0.2">
      <c r="B73" s="4" t="s">
        <v>79</v>
      </c>
      <c r="C73" s="4">
        <v>13003</v>
      </c>
      <c r="D73" s="5">
        <v>0.57948215161103434</v>
      </c>
      <c r="E73" s="4">
        <v>8757</v>
      </c>
      <c r="F73" s="5">
        <v>0.42062539026850471</v>
      </c>
      <c r="G73" s="4">
        <v>12192</v>
      </c>
      <c r="H73" s="5">
        <v>0.36905194333454411</v>
      </c>
      <c r="I73" s="4">
        <v>19186</v>
      </c>
      <c r="J73" s="5">
        <v>0.26654996596229458</v>
      </c>
      <c r="K73" s="4">
        <v>21779</v>
      </c>
      <c r="L73" s="5">
        <v>0.22778521524494832</v>
      </c>
      <c r="M73" s="4">
        <v>19653</v>
      </c>
      <c r="N73" s="5">
        <v>0.18174167953614395</v>
      </c>
      <c r="O73" s="4">
        <v>29742</v>
      </c>
      <c r="P73" s="5"/>
      <c r="Q73" s="4">
        <v>26768</v>
      </c>
      <c r="R73" s="5"/>
      <c r="S73" s="4">
        <v>23763</v>
      </c>
      <c r="T73" s="5"/>
      <c r="U73" s="4">
        <v>19888</v>
      </c>
      <c r="V73" s="5"/>
      <c r="W73" s="4">
        <v>13219</v>
      </c>
      <c r="X73" s="5"/>
      <c r="Y73" s="4">
        <v>19455</v>
      </c>
      <c r="Z73" s="5"/>
      <c r="AA73" s="3">
        <v>227405</v>
      </c>
      <c r="AB73" s="7">
        <v>0.27381895594670158</v>
      </c>
    </row>
    <row r="74" spans="2:28" ht="10.199999999999999" x14ac:dyDescent="0.2">
      <c r="B74" s="6" t="s">
        <v>80</v>
      </c>
      <c r="C74" s="6">
        <v>22439</v>
      </c>
      <c r="D74" s="7"/>
      <c r="E74" s="6">
        <v>20819</v>
      </c>
      <c r="F74" s="7"/>
      <c r="G74" s="6">
        <v>33036</v>
      </c>
      <c r="H74" s="4"/>
      <c r="I74" s="6">
        <v>71979</v>
      </c>
      <c r="J74" s="4"/>
      <c r="K74" s="6">
        <v>95612</v>
      </c>
      <c r="L74" s="4"/>
      <c r="M74" s="6">
        <v>108137</v>
      </c>
      <c r="N74" s="7"/>
      <c r="O74" s="6">
        <v>112805</v>
      </c>
      <c r="P74" s="7"/>
      <c r="Q74" s="6">
        <v>117088</v>
      </c>
      <c r="R74" s="7"/>
      <c r="S74" s="6">
        <v>95838</v>
      </c>
      <c r="T74" s="4"/>
      <c r="U74" s="6">
        <v>83105</v>
      </c>
      <c r="V74" s="4"/>
      <c r="W74" s="6">
        <v>36125</v>
      </c>
      <c r="X74" s="4"/>
      <c r="Y74" s="6">
        <v>33511</v>
      </c>
      <c r="Z74" s="7"/>
      <c r="AA74" s="6">
        <v>830494</v>
      </c>
      <c r="AB74" s="7"/>
    </row>
  </sheetData>
  <mergeCells count="1">
    <mergeCell ref="B1:P1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B75"/>
  <sheetViews>
    <sheetView topLeftCell="G1" workbookViewId="0">
      <selection activeCell="AA4" sqref="AA4:AB74"/>
    </sheetView>
  </sheetViews>
  <sheetFormatPr defaultColWidth="9.109375" defaultRowHeight="10.5" customHeight="1" x14ac:dyDescent="0.2"/>
  <cols>
    <col min="1" max="1" width="2.33203125" style="1" customWidth="1"/>
    <col min="2" max="2" width="11.44140625" style="1" bestFit="1" customWidth="1"/>
    <col min="3" max="3" width="5.33203125" style="1" bestFit="1" customWidth="1"/>
    <col min="4" max="4" width="5.44140625" style="1" customWidth="1"/>
    <col min="5" max="5" width="5.44140625" style="1" bestFit="1" customWidth="1"/>
    <col min="6" max="6" width="5.44140625" style="1" customWidth="1"/>
    <col min="7" max="7" width="5.33203125" style="1" bestFit="1" customWidth="1"/>
    <col min="8" max="8" width="5.33203125" style="1" customWidth="1"/>
    <col min="9" max="9" width="5.33203125" style="1" bestFit="1" customWidth="1"/>
    <col min="10" max="10" width="5.33203125" style="1" customWidth="1"/>
    <col min="11" max="11" width="6.109375" style="1" bestFit="1" customWidth="1"/>
    <col min="12" max="14" width="6.109375" style="1" customWidth="1"/>
    <col min="15" max="15" width="6.109375" style="1" bestFit="1" customWidth="1"/>
    <col min="16" max="16" width="6.109375" style="1" customWidth="1"/>
    <col min="17" max="17" width="6.109375" style="1" bestFit="1" customWidth="1"/>
    <col min="18" max="18" width="6.109375" style="1" customWidth="1"/>
    <col min="19" max="19" width="6.109375" style="1" bestFit="1" customWidth="1"/>
    <col min="20" max="20" width="6.109375" style="1" customWidth="1"/>
    <col min="21" max="21" width="6.109375" style="1" bestFit="1" customWidth="1"/>
    <col min="22" max="22" width="6.109375" style="1" customWidth="1"/>
    <col min="23" max="23" width="5.33203125" style="1" bestFit="1" customWidth="1"/>
    <col min="24" max="24" width="6.109375" style="1" customWidth="1"/>
    <col min="25" max="25" width="5.33203125" style="1" bestFit="1" customWidth="1"/>
    <col min="26" max="26" width="6.109375" style="1" customWidth="1"/>
    <col min="27" max="27" width="7" style="1" bestFit="1" customWidth="1"/>
    <col min="28" max="28" width="5.6640625" style="1" bestFit="1" customWidth="1"/>
    <col min="29" max="16384" width="9.109375" style="1"/>
  </cols>
  <sheetData>
    <row r="1" spans="2:28" ht="15" thickBot="1" x14ac:dyDescent="0.35">
      <c r="B1" s="194" t="s">
        <v>94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6"/>
      <c r="AB1" s="196"/>
    </row>
    <row r="2" spans="2:28" ht="9.6" x14ac:dyDescent="0.2">
      <c r="B2" s="15" t="s">
        <v>1</v>
      </c>
      <c r="C2" s="14">
        <v>39083</v>
      </c>
      <c r="D2" s="14"/>
      <c r="E2" s="14">
        <v>39114</v>
      </c>
      <c r="F2" s="14"/>
      <c r="G2" s="14">
        <v>39142</v>
      </c>
      <c r="H2" s="14"/>
      <c r="I2" s="14">
        <v>39173</v>
      </c>
      <c r="J2" s="14"/>
      <c r="K2" s="14">
        <v>39203</v>
      </c>
      <c r="L2" s="14"/>
      <c r="M2" s="14">
        <v>39234</v>
      </c>
      <c r="N2" s="22"/>
      <c r="O2" s="14">
        <v>39264</v>
      </c>
      <c r="P2" s="14"/>
      <c r="Q2" s="14">
        <v>39295</v>
      </c>
      <c r="R2" s="14"/>
      <c r="S2" s="14">
        <v>39326</v>
      </c>
      <c r="T2" s="14"/>
      <c r="U2" s="14">
        <v>39356</v>
      </c>
      <c r="V2" s="14"/>
      <c r="W2" s="14">
        <v>39387</v>
      </c>
      <c r="X2" s="14"/>
      <c r="Y2" s="14">
        <v>39417</v>
      </c>
      <c r="Z2" s="22"/>
      <c r="AA2" s="197" t="s">
        <v>93</v>
      </c>
      <c r="AB2" s="198"/>
    </row>
    <row r="3" spans="2:28" ht="9.6" x14ac:dyDescent="0.2">
      <c r="B3" s="10"/>
      <c r="C3" s="2" t="s">
        <v>9</v>
      </c>
      <c r="D3" s="2" t="s">
        <v>10</v>
      </c>
      <c r="E3" s="2" t="s">
        <v>9</v>
      </c>
      <c r="F3" s="2" t="s">
        <v>10</v>
      </c>
      <c r="G3" s="2" t="s">
        <v>9</v>
      </c>
      <c r="H3" s="2" t="s">
        <v>10</v>
      </c>
      <c r="I3" s="2" t="s">
        <v>9</v>
      </c>
      <c r="J3" s="2" t="s">
        <v>10</v>
      </c>
      <c r="K3" s="13" t="s">
        <v>12</v>
      </c>
      <c r="L3" s="2" t="s">
        <v>10</v>
      </c>
      <c r="M3" s="3" t="s">
        <v>12</v>
      </c>
      <c r="N3" s="2" t="s">
        <v>10</v>
      </c>
      <c r="O3" s="2" t="s">
        <v>9</v>
      </c>
      <c r="P3" s="2" t="s">
        <v>10</v>
      </c>
      <c r="Q3" s="2" t="s">
        <v>9</v>
      </c>
      <c r="R3" s="2" t="s">
        <v>10</v>
      </c>
      <c r="S3" s="2" t="s">
        <v>9</v>
      </c>
      <c r="T3" s="2" t="s">
        <v>10</v>
      </c>
      <c r="U3" s="2" t="s">
        <v>9</v>
      </c>
      <c r="V3" s="2" t="s">
        <v>10</v>
      </c>
      <c r="W3" s="2" t="s">
        <v>12</v>
      </c>
      <c r="X3" s="2" t="s">
        <v>10</v>
      </c>
      <c r="Y3" s="3" t="s">
        <v>12</v>
      </c>
      <c r="Z3" s="2" t="s">
        <v>10</v>
      </c>
      <c r="AA3" s="3" t="s">
        <v>12</v>
      </c>
      <c r="AB3" s="21" t="s">
        <v>10</v>
      </c>
    </row>
    <row r="4" spans="2:28" ht="9.6" x14ac:dyDescent="0.2">
      <c r="B4" s="10" t="s">
        <v>13</v>
      </c>
      <c r="C4" s="4">
        <f>SUM([1]ocak!E4:AQ4)</f>
        <v>75</v>
      </c>
      <c r="D4" s="5">
        <f>C4/C72</f>
        <v>4.126320422535211E-3</v>
      </c>
      <c r="E4" s="4">
        <f>SUM([1]şubat!E4:AL4)</f>
        <v>283</v>
      </c>
      <c r="F4" s="5">
        <f>E4/E72</f>
        <v>1.1632208475481935E-2</v>
      </c>
      <c r="G4" s="12">
        <f>SUM([1]mart!E4:AL4)</f>
        <v>490</v>
      </c>
      <c r="H4" s="5">
        <f>G4/G72</f>
        <v>1.3558759235175296E-2</v>
      </c>
      <c r="I4" s="4">
        <f>SUM([1]nisan!C4:AL4)</f>
        <v>261</v>
      </c>
      <c r="J4" s="5">
        <f>I4/I72</f>
        <v>3.8496143010958864E-3</v>
      </c>
      <c r="K4" s="4">
        <f>SUM([1]mayıs!C4:AO4)</f>
        <v>109</v>
      </c>
      <c r="L4" s="5">
        <f>K4/K72</f>
        <v>1.1043454473612224E-3</v>
      </c>
      <c r="M4" s="4">
        <f>SUM([1]haziran!C4:AO4)</f>
        <v>442</v>
      </c>
      <c r="N4" s="5">
        <f>M4/M72</f>
        <v>3.9716057147991734E-3</v>
      </c>
      <c r="O4" s="4">
        <f>SUM([1]temmuz!C4:AQ4)</f>
        <v>158</v>
      </c>
      <c r="P4" s="5">
        <f>O4/O72</f>
        <v>1.4100344476770128E-3</v>
      </c>
      <c r="Q4" s="4">
        <f>SUM([1]ağustos!C4:AQ4)</f>
        <v>221</v>
      </c>
      <c r="R4" s="5">
        <f>Q4/Q72</f>
        <v>1.7690755979635619E-3</v>
      </c>
      <c r="S4" s="1">
        <f>SUM([1]eylül!C4:AQ4)</f>
        <v>132</v>
      </c>
      <c r="T4" s="5">
        <f>S4/S72</f>
        <v>1.1292861542673328E-3</v>
      </c>
      <c r="U4" s="1">
        <f>SUM([1]ekim!C4:AR4)</f>
        <v>553</v>
      </c>
      <c r="V4" s="5">
        <f>U4/U72</f>
        <v>6.5186128203314712E-3</v>
      </c>
      <c r="W4" s="1">
        <f>SUM([1]kasım!D4:AR4)</f>
        <v>240</v>
      </c>
      <c r="X4" s="5">
        <f>W4/W72</f>
        <v>5.775478281795211E-3</v>
      </c>
      <c r="Y4" s="1">
        <f>SUM([1]aralık!F4:AS4)</f>
        <v>19</v>
      </c>
      <c r="Z4" s="5">
        <f>Y4/Y72</f>
        <v>8.1660721193106114E-4</v>
      </c>
      <c r="AA4" s="3">
        <f>C4+E4+G4+I4+K4+M4+O4+Q4+S4+U4+W4+Y4</f>
        <v>2983</v>
      </c>
      <c r="AB4" s="11">
        <f>AA4/AA72</f>
        <v>3.4687861574152134E-3</v>
      </c>
    </row>
    <row r="5" spans="2:28" s="18" customFormat="1" ht="9.6" x14ac:dyDescent="0.2">
      <c r="B5" s="20" t="s">
        <v>14</v>
      </c>
      <c r="C5" s="4">
        <f>SUM([1]ocak!E5:AQ5)</f>
        <v>10751</v>
      </c>
      <c r="D5" s="5">
        <f>C5/C72</f>
        <v>0.59149427816901412</v>
      </c>
      <c r="E5" s="4">
        <f>SUM([1]şubat!E5:AL5)</f>
        <v>14204</v>
      </c>
      <c r="F5" s="5">
        <f>E5/E72</f>
        <v>0.58382999712277528</v>
      </c>
      <c r="G5" s="12">
        <f>SUM([1]mart!E5:AL5)</f>
        <v>22490</v>
      </c>
      <c r="H5" s="5">
        <f>G5/G72</f>
        <v>0.62231937795733139</v>
      </c>
      <c r="I5" s="4">
        <f>SUM([1]nisan!C5:AL5)</f>
        <v>26097</v>
      </c>
      <c r="J5" s="5">
        <f>I5/I72</f>
        <v>0.38491718166934613</v>
      </c>
      <c r="K5" s="4">
        <f>SUM([1]mayıs!C5:AO5)</f>
        <v>21694</v>
      </c>
      <c r="L5" s="5">
        <f>K5/K72</f>
        <v>0.21979513885370969</v>
      </c>
      <c r="M5" s="4">
        <f>SUM([1]haziran!C5:AO5)</f>
        <v>16505</v>
      </c>
      <c r="N5" s="5">
        <f>M5/M72</f>
        <v>0.14830622697457094</v>
      </c>
      <c r="O5" s="4">
        <f>SUM([1]temmuz!C5:AQ5)</f>
        <v>15616</v>
      </c>
      <c r="P5" s="5">
        <f>O5/O72</f>
        <v>0.13936137933496351</v>
      </c>
      <c r="Q5" s="4">
        <f>SUM([1]ağustos!C5:AQ5)</f>
        <v>16678</v>
      </c>
      <c r="R5" s="5">
        <f>Q5/Q72</f>
        <v>0.13350517114405558</v>
      </c>
      <c r="S5" s="1">
        <f>SUM([1]eylül!C5:AQ5)</f>
        <v>23183</v>
      </c>
      <c r="T5" s="5">
        <f>S5/S72</f>
        <v>0.19833515844226951</v>
      </c>
      <c r="U5" s="1">
        <f>SUM([1]ekim!C5:AR5)</f>
        <v>30988</v>
      </c>
      <c r="V5" s="5">
        <f>U5/U72</f>
        <v>0.36527807247094324</v>
      </c>
      <c r="W5" s="1">
        <f>SUM([1]kasım!D5:AR5)</f>
        <v>23996</v>
      </c>
      <c r="X5" s="5">
        <f>W5/W72</f>
        <v>0.57745157020815785</v>
      </c>
      <c r="Y5" s="1">
        <f>SUM([1]aralık!F5:AS5)</f>
        <v>12585</v>
      </c>
      <c r="Z5" s="5">
        <f>Y5/Y72</f>
        <v>0.54089482958696866</v>
      </c>
      <c r="AA5" s="3">
        <f t="shared" ref="AA5:AA68" si="0">C5+E5+G5+I5+K5+M5+O5+Q5+S5+U5+W5+Y5</f>
        <v>234787</v>
      </c>
      <c r="AB5" s="19">
        <f>AA5/AA72</f>
        <v>0.27302242559203677</v>
      </c>
    </row>
    <row r="6" spans="2:28" ht="9.6" x14ac:dyDescent="0.2">
      <c r="B6" s="10" t="s">
        <v>16</v>
      </c>
      <c r="C6" s="4">
        <f>SUM([1]ocak!E6:AQ6)</f>
        <v>4</v>
      </c>
      <c r="D6" s="5">
        <f>C6/C72</f>
        <v>2.2007042253521127E-4</v>
      </c>
      <c r="E6" s="4">
        <f>SUM([1]şubat!E6:AL6)</f>
        <v>2</v>
      </c>
      <c r="F6" s="5">
        <f>E6/E72</f>
        <v>8.2206420321427097E-5</v>
      </c>
      <c r="G6" s="12">
        <f>SUM([1]mart!E6:AL6)</f>
        <v>8</v>
      </c>
      <c r="H6" s="5">
        <f>G6/G72</f>
        <v>2.2136749771714767E-4</v>
      </c>
      <c r="I6" s="4">
        <f>SUM([1]nisan!C6:AL6)</f>
        <v>20</v>
      </c>
      <c r="J6" s="5">
        <f>I6/I72</f>
        <v>2.9498960161654299E-4</v>
      </c>
      <c r="K6" s="4">
        <f>SUM([1]mayıs!C6:AO6)</f>
        <v>96</v>
      </c>
      <c r="L6" s="5">
        <f>K6/K72</f>
        <v>9.7263452244658111E-4</v>
      </c>
      <c r="M6" s="4">
        <f>SUM([1]haziran!C6:AO6)</f>
        <v>74</v>
      </c>
      <c r="N6" s="5">
        <f>M6/M72</f>
        <v>6.6492946356366248E-4</v>
      </c>
      <c r="O6" s="4">
        <f>SUM([1]temmuz!C6:AQ6)</f>
        <v>407</v>
      </c>
      <c r="P6" s="5">
        <f>O6/O72</f>
        <v>3.6321773430667355E-3</v>
      </c>
      <c r="Q6" s="4">
        <f>SUM([1]ağustos!C6:AQ6)</f>
        <v>488</v>
      </c>
      <c r="R6" s="5">
        <f>Q6/Q72</f>
        <v>3.9063750760462363E-3</v>
      </c>
      <c r="S6" s="1">
        <f>SUM([1]eylül!C6:AQ6)</f>
        <v>268</v>
      </c>
      <c r="T6" s="5">
        <f>S6/S72</f>
        <v>2.2927931010882211E-3</v>
      </c>
      <c r="U6" s="1">
        <f>SUM([1]ekim!C6:AR6)</f>
        <v>145</v>
      </c>
      <c r="V6" s="5">
        <f>U6/U72</f>
        <v>1.7092203597614164E-3</v>
      </c>
      <c r="W6" s="1">
        <f>SUM([1]kasım!D6:AR6)</f>
        <v>10</v>
      </c>
      <c r="X6" s="5">
        <f>W6/W72</f>
        <v>2.406449284081338E-4</v>
      </c>
      <c r="Y6" s="1">
        <f>SUM([1]aralık!F6:AS6)</f>
        <v>1</v>
      </c>
      <c r="Z6" s="5">
        <f>Y6/Y72</f>
        <v>4.2979326943740062E-5</v>
      </c>
      <c r="AA6" s="3">
        <f t="shared" si="0"/>
        <v>1523</v>
      </c>
      <c r="AB6" s="11">
        <f>AA6/AA72</f>
        <v>1.7710229023611701E-3</v>
      </c>
    </row>
    <row r="7" spans="2:28" ht="9.6" x14ac:dyDescent="0.2">
      <c r="B7" s="10" t="s">
        <v>17</v>
      </c>
      <c r="C7" s="4">
        <f>SUM([1]ocak!E7:AQ7)</f>
        <v>21</v>
      </c>
      <c r="D7" s="5">
        <f>C7/C72</f>
        <v>1.1553697183098591E-3</v>
      </c>
      <c r="E7" s="4">
        <f>SUM([1]şubat!E7:AL7)</f>
        <v>190</v>
      </c>
      <c r="F7" s="5">
        <f>E7/E72</f>
        <v>7.8096099305355752E-3</v>
      </c>
      <c r="G7" s="12">
        <f>SUM([1]mart!E7:AL7)</f>
        <v>36</v>
      </c>
      <c r="H7" s="5">
        <f>G7/G72</f>
        <v>9.9615373972716456E-4</v>
      </c>
      <c r="I7" s="4">
        <f>SUM([1]nisan!C7:AL7)</f>
        <v>1021</v>
      </c>
      <c r="J7" s="5">
        <f>I7/I72</f>
        <v>1.505921916252452E-2</v>
      </c>
      <c r="K7" s="4">
        <f>SUM([1]mayıs!C7:AO7)</f>
        <v>663</v>
      </c>
      <c r="L7" s="5">
        <f>K7/K72</f>
        <v>6.7172571706467007E-3</v>
      </c>
      <c r="M7" s="4">
        <f>SUM([1]haziran!C7:AO7)</f>
        <v>3167</v>
      </c>
      <c r="N7" s="5">
        <f>M7/M72</f>
        <v>2.8457183933866474E-2</v>
      </c>
      <c r="O7" s="4">
        <f>SUM([1]temmuz!C7:AQ7)</f>
        <v>60</v>
      </c>
      <c r="P7" s="5">
        <f>O7/O72</f>
        <v>5.3545611937101754E-4</v>
      </c>
      <c r="Q7" s="4">
        <f>SUM([1]ağustos!C7:AQ7)</f>
        <v>38</v>
      </c>
      <c r="R7" s="5">
        <f>Q7/Q72</f>
        <v>3.0418494444622331E-4</v>
      </c>
      <c r="S7" s="1">
        <f>SUM([1]eylül!C7:AQ7)</f>
        <v>115</v>
      </c>
      <c r="T7" s="5">
        <f>S7/S72</f>
        <v>9.8384778591472169E-4</v>
      </c>
      <c r="U7" s="1">
        <f>SUM([1]ekim!C7:AR7)</f>
        <v>84</v>
      </c>
      <c r="V7" s="5">
        <f>U7/U72</f>
        <v>9.9016903599971704E-4</v>
      </c>
      <c r="W7" s="1">
        <f>SUM([1]kasım!D7:AR7)</f>
        <v>88</v>
      </c>
      <c r="X7" s="5">
        <f>W7/W72</f>
        <v>2.1176753699915776E-3</v>
      </c>
      <c r="Y7" s="1">
        <f>SUM([1]aralık!F7:AS7)</f>
        <v>162</v>
      </c>
      <c r="Z7" s="5">
        <f>Y7/Y72</f>
        <v>6.9626509648858899E-3</v>
      </c>
      <c r="AA7" s="3">
        <f t="shared" si="0"/>
        <v>5645</v>
      </c>
      <c r="AB7" s="11">
        <f>AA7/AA72</f>
        <v>6.5642969690274493E-3</v>
      </c>
    </row>
    <row r="8" spans="2:28" s="18" customFormat="1" ht="9.6" x14ac:dyDescent="0.2">
      <c r="B8" s="20" t="s">
        <v>18</v>
      </c>
      <c r="C8" s="4">
        <f>SUM([1]ocak!E8:AQ8)</f>
        <v>591</v>
      </c>
      <c r="D8" s="5">
        <f>C8/C72</f>
        <v>3.2515404929577461E-2</v>
      </c>
      <c r="E8" s="4">
        <f>SUM([1]şubat!E8:AL8)</f>
        <v>1389</v>
      </c>
      <c r="F8" s="5">
        <f>E8/E72</f>
        <v>5.7092358913231125E-2</v>
      </c>
      <c r="G8" s="12">
        <f>SUM([1]mart!E8:AL8)</f>
        <v>975</v>
      </c>
      <c r="H8" s="5">
        <f>G8/G72</f>
        <v>2.6979163784277373E-2</v>
      </c>
      <c r="I8" s="4">
        <f>SUM([1]nisan!C8:AL8)</f>
        <v>755</v>
      </c>
      <c r="J8" s="5">
        <f>I8/I72</f>
        <v>1.1135857461024499E-2</v>
      </c>
      <c r="K8" s="4">
        <f>SUM([1]mayıs!C8:AO8)</f>
        <v>1877</v>
      </c>
      <c r="L8" s="5">
        <f>K8/K72</f>
        <v>1.9017031235752425E-2</v>
      </c>
      <c r="M8" s="4">
        <f>SUM([1]haziran!C8:AO8)</f>
        <v>3147</v>
      </c>
      <c r="N8" s="5">
        <f>M8/M72</f>
        <v>2.8277473268038457E-2</v>
      </c>
      <c r="O8" s="4">
        <f>SUM([1]temmuz!C8:AQ8)</f>
        <v>6288</v>
      </c>
      <c r="P8" s="5">
        <f>O8/O72</f>
        <v>5.611580131008264E-2</v>
      </c>
      <c r="Q8" s="4">
        <f>SUM([1]ağustos!C8:AQ8)</f>
        <v>5978</v>
      </c>
      <c r="R8" s="5">
        <f>Q8/Q72</f>
        <v>4.7853094681566392E-2</v>
      </c>
      <c r="S8" s="1">
        <f>SUM([1]eylül!C8:AQ8)</f>
        <v>3999</v>
      </c>
      <c r="T8" s="5">
        <f>S8/S72</f>
        <v>3.4212237355417154E-2</v>
      </c>
      <c r="U8" s="1">
        <f>SUM([1]ekim!C8:AR8)</f>
        <v>3273</v>
      </c>
      <c r="V8" s="5">
        <f>U8/U72</f>
        <v>3.8581229224131833E-2</v>
      </c>
      <c r="W8" s="1">
        <f>SUM([1]kasım!D8:AR8)</f>
        <v>1646</v>
      </c>
      <c r="X8" s="5">
        <f>W8/W72</f>
        <v>3.9610155215978826E-2</v>
      </c>
      <c r="Y8" s="1">
        <f>SUM([1]aralık!F8:AS8)</f>
        <v>593</v>
      </c>
      <c r="Z8" s="5">
        <f>Y8/Y72</f>
        <v>2.5486740877637856E-2</v>
      </c>
      <c r="AA8" s="3">
        <f t="shared" si="0"/>
        <v>30511</v>
      </c>
      <c r="AB8" s="19">
        <f>AA8/AA72</f>
        <v>3.5479763475995837E-2</v>
      </c>
    </row>
    <row r="9" spans="2:28" ht="9.6" x14ac:dyDescent="0.2">
      <c r="B9" s="10" t="s">
        <v>19</v>
      </c>
      <c r="C9" s="4">
        <f>SUM([1]ocak!E9:AQ9)</f>
        <v>17</v>
      </c>
      <c r="D9" s="5">
        <f>C9/C72</f>
        <v>9.3529929577464783E-4</v>
      </c>
      <c r="E9" s="4">
        <f>SUM([1]şubat!E9:AL9)</f>
        <v>14</v>
      </c>
      <c r="F9" s="5">
        <f>E9/E72</f>
        <v>5.7544494224998977E-4</v>
      </c>
      <c r="G9" s="12">
        <f>SUM([1]mart!E9:AL9)</f>
        <v>17</v>
      </c>
      <c r="H9" s="5">
        <f>G9/G72</f>
        <v>4.7040593264893884E-4</v>
      </c>
      <c r="I9" s="4">
        <f>SUM([1]nisan!C9:AL9)</f>
        <v>49</v>
      </c>
      <c r="J9" s="5">
        <f>I9/I72</f>
        <v>7.2272452396053035E-4</v>
      </c>
      <c r="K9" s="4">
        <f>SUM([1]mayıs!C9:AO9)</f>
        <v>134</v>
      </c>
      <c r="L9" s="5">
        <f>K9/K72</f>
        <v>1.3576356875816861E-3</v>
      </c>
      <c r="M9" s="4">
        <f>SUM([1]haziran!C9:AO9)</f>
        <v>304</v>
      </c>
      <c r="N9" s="5">
        <f>M9/M72</f>
        <v>2.7316021205858569E-3</v>
      </c>
      <c r="O9" s="4">
        <f>SUM([1]temmuz!C9:AQ9)</f>
        <v>736</v>
      </c>
      <c r="P9" s="5">
        <f>O9/O72</f>
        <v>6.5682617309511483E-3</v>
      </c>
      <c r="Q9" s="4">
        <f>SUM([1]ağustos!C9:AQ9)</f>
        <v>1139</v>
      </c>
      <c r="R9" s="5">
        <f>Q9/Q72</f>
        <v>9.117543466427588E-3</v>
      </c>
      <c r="S9" s="1">
        <f>SUM([1]eylül!C9:AQ9)</f>
        <v>363</v>
      </c>
      <c r="T9" s="5">
        <f>S9/S72</f>
        <v>3.1055369242351653E-3</v>
      </c>
      <c r="U9" s="1">
        <f>SUM([1]ekim!C9:AR9)</f>
        <v>67</v>
      </c>
      <c r="V9" s="5">
        <f>U9/U72</f>
        <v>7.8977768347596481E-4</v>
      </c>
      <c r="W9" s="1">
        <f>SUM([1]kasım!D9:AR9)</f>
        <v>55</v>
      </c>
      <c r="X9" s="5">
        <f>W9/W72</f>
        <v>1.3235471062447359E-3</v>
      </c>
      <c r="Y9" s="1">
        <f>SUM([1]aralık!F9:AS9)</f>
        <v>58</v>
      </c>
      <c r="Z9" s="5">
        <f>Y9/Y72</f>
        <v>2.4928009627369235E-3</v>
      </c>
      <c r="AA9" s="3">
        <f t="shared" si="0"/>
        <v>2953</v>
      </c>
      <c r="AB9" s="11">
        <f>AA9/AA72</f>
        <v>3.4339006110784866E-3</v>
      </c>
    </row>
    <row r="10" spans="2:28" ht="9.6" x14ac:dyDescent="0.2">
      <c r="B10" s="10" t="s">
        <v>20</v>
      </c>
      <c r="C10" s="4">
        <f>SUM([1]ocak!E10:AQ10)</f>
        <v>2</v>
      </c>
      <c r="D10" s="5">
        <f>C10/C72</f>
        <v>1.1003521126760564E-4</v>
      </c>
      <c r="E10" s="4">
        <f>SUM([1]şubat!E10:AL10)</f>
        <v>1</v>
      </c>
      <c r="F10" s="5">
        <f>E10/E72</f>
        <v>4.1103210160713548E-5</v>
      </c>
      <c r="G10" s="12"/>
      <c r="H10" s="5">
        <f>G10/G72</f>
        <v>0</v>
      </c>
      <c r="I10" s="4">
        <f>SUM([1]nisan!C10:AL10)</f>
        <v>23</v>
      </c>
      <c r="J10" s="5">
        <f>I10/I72</f>
        <v>3.3923804185902445E-4</v>
      </c>
      <c r="K10" s="4">
        <f>SUM([1]mayıs!C10:AO10)</f>
        <v>75</v>
      </c>
      <c r="L10" s="5">
        <f>K10/K72</f>
        <v>7.5987072066139151E-4</v>
      </c>
      <c r="M10" s="4">
        <f>SUM([1]haziran!C10:AO10)</f>
        <v>92</v>
      </c>
      <c r="N10" s="5">
        <f>M10/M72</f>
        <v>8.2666906280887771E-4</v>
      </c>
      <c r="O10" s="4">
        <f>SUM([1]temmuz!C10:AQ10)</f>
        <v>83</v>
      </c>
      <c r="P10" s="5">
        <f>O10/O72</f>
        <v>7.4071429846324095E-4</v>
      </c>
      <c r="Q10" s="4">
        <f>SUM([1]ağustos!C10:AQ10)</f>
        <v>164</v>
      </c>
      <c r="R10" s="5">
        <f>Q10/Q72</f>
        <v>1.3127981812942268E-3</v>
      </c>
      <c r="S10" s="1">
        <f>SUM([1]eylül!C10:AQ10)</f>
        <v>125</v>
      </c>
      <c r="T10" s="5">
        <f>S10/S72</f>
        <v>1.0693997672986107E-3</v>
      </c>
      <c r="U10" s="1">
        <f>SUM([1]ekim!C10:AR10)</f>
        <v>102</v>
      </c>
      <c r="V10" s="5">
        <f>U10/U72</f>
        <v>1.2023481151425136E-3</v>
      </c>
      <c r="W10" s="1">
        <f>SUM([1]kasım!D10:AR10)</f>
        <v>4</v>
      </c>
      <c r="X10" s="5">
        <f>W10/W72</f>
        <v>9.6257971363253515E-5</v>
      </c>
      <c r="Y10" s="1">
        <f>SUM([1]aralık!F10:AS10)</f>
        <v>11</v>
      </c>
      <c r="Z10" s="5">
        <f>Y10/Y72</f>
        <v>4.7277259638114064E-4</v>
      </c>
      <c r="AA10" s="3">
        <f t="shared" si="0"/>
        <v>682</v>
      </c>
      <c r="AB10" s="11">
        <f>AA10/AA72</f>
        <v>7.9306475338825869E-4</v>
      </c>
    </row>
    <row r="11" spans="2:28" s="18" customFormat="1" ht="9.6" x14ac:dyDescent="0.2">
      <c r="B11" s="20" t="s">
        <v>21</v>
      </c>
      <c r="C11" s="4">
        <f>SUM([1]ocak!E11:AQ11)</f>
        <v>300</v>
      </c>
      <c r="D11" s="5">
        <f>C11/C72</f>
        <v>1.6505281690140844E-2</v>
      </c>
      <c r="E11" s="4">
        <f>SUM([1]şubat!E11:AL11)</f>
        <v>231</v>
      </c>
      <c r="F11" s="5">
        <f>E11/E72</f>
        <v>9.4948415471248302E-3</v>
      </c>
      <c r="G11" s="12">
        <f>SUM([1]mart!E11:AL11)</f>
        <v>721</v>
      </c>
      <c r="H11" s="5">
        <f>G11/G72</f>
        <v>1.9950745731757934E-2</v>
      </c>
      <c r="I11" s="4">
        <f>SUM([1]nisan!C11:AL11)</f>
        <v>2521</v>
      </c>
      <c r="J11" s="5">
        <f>I11/I72</f>
        <v>3.7183439283765246E-2</v>
      </c>
      <c r="K11" s="4">
        <f>SUM([1]mayıs!C11:AO11)</f>
        <v>2376</v>
      </c>
      <c r="L11" s="5">
        <f>K11/K72</f>
        <v>2.4072704430552882E-2</v>
      </c>
      <c r="M11" s="4">
        <f>SUM([1]haziran!C11:AO11)</f>
        <v>2641</v>
      </c>
      <c r="N11" s="5">
        <f>M11/M72</f>
        <v>2.373079342258963E-2</v>
      </c>
      <c r="O11" s="4">
        <f>SUM([1]temmuz!C11:AQ11)</f>
        <v>5561</v>
      </c>
      <c r="P11" s="5">
        <f>O11/O72</f>
        <v>4.9627857997037145E-2</v>
      </c>
      <c r="Q11" s="4">
        <f>SUM([1]ağustos!C11:AQ11)</f>
        <v>4554</v>
      </c>
      <c r="R11" s="5">
        <f>Q11/Q72</f>
        <v>3.645416413179213E-2</v>
      </c>
      <c r="S11" s="1">
        <f>SUM([1]eylül!C11:AQ11)</f>
        <v>2358</v>
      </c>
      <c r="T11" s="5">
        <f>S11/S72</f>
        <v>2.017315721032099E-2</v>
      </c>
      <c r="U11" s="1">
        <f>SUM([1]ekim!C11:AR11)</f>
        <v>3304</v>
      </c>
      <c r="V11" s="5">
        <f>U11/U72</f>
        <v>3.8946648749322209E-2</v>
      </c>
      <c r="W11" s="1">
        <f>SUM([1]kasım!D11:AR11)</f>
        <v>992</v>
      </c>
      <c r="X11" s="5">
        <f>W11/W72</f>
        <v>2.3871976898086872E-2</v>
      </c>
      <c r="Y11" s="1">
        <f>SUM([1]aralık!F11:AS11)</f>
        <v>315</v>
      </c>
      <c r="Z11" s="5">
        <f>Y11/Y72</f>
        <v>1.3538487987278119E-2</v>
      </c>
      <c r="AA11" s="3">
        <f t="shared" si="0"/>
        <v>25874</v>
      </c>
      <c r="AB11" s="19">
        <f>AA11/AA72</f>
        <v>3.0087620863882412E-2</v>
      </c>
    </row>
    <row r="12" spans="2:28" ht="9.6" x14ac:dyDescent="0.2">
      <c r="B12" s="10" t="s">
        <v>22</v>
      </c>
      <c r="C12" s="4"/>
      <c r="D12" s="5">
        <f>C12/C72</f>
        <v>0</v>
      </c>
      <c r="E12" s="4">
        <f>SUM([1]şubat!E12:AL12)</f>
        <v>9</v>
      </c>
      <c r="F12" s="5">
        <f>E12/E72</f>
        <v>3.6992889144642194E-4</v>
      </c>
      <c r="G12" s="12">
        <f>SUM([1]mart!E12:AL12)</f>
        <v>2</v>
      </c>
      <c r="H12" s="5">
        <f>G12/G72</f>
        <v>5.5341874429286918E-5</v>
      </c>
      <c r="I12" s="4">
        <f>SUM([1]nisan!C12:AL12)</f>
        <v>8</v>
      </c>
      <c r="J12" s="5">
        <f>I12/I72</f>
        <v>1.179958406466172E-4</v>
      </c>
      <c r="K12" s="4">
        <f>SUM([1]mayıs!C12:AO12)</f>
        <v>5</v>
      </c>
      <c r="L12" s="5">
        <f>K12/K72</f>
        <v>5.0658048044092767E-5</v>
      </c>
      <c r="M12" s="4">
        <f>SUM([1]haziran!C12:AO12)</f>
        <v>35</v>
      </c>
      <c r="N12" s="5">
        <f>M12/M72</f>
        <v>3.1449366519902954E-4</v>
      </c>
      <c r="O12" s="4">
        <f>SUM([1]temmuz!C12:AQ12)</f>
        <v>49</v>
      </c>
      <c r="P12" s="5">
        <f>O12/O72</f>
        <v>4.3728916415299767E-4</v>
      </c>
      <c r="Q12" s="4">
        <f>SUM([1]ağustos!C12:AQ12)</f>
        <v>22</v>
      </c>
      <c r="R12" s="5">
        <f>Q12/Q72</f>
        <v>1.7610707310044508E-4</v>
      </c>
      <c r="S12" s="1">
        <f>SUM([1]eylül!C12:AQ12)</f>
        <v>19</v>
      </c>
      <c r="T12" s="5">
        <f>S12/S72</f>
        <v>1.6254876462938882E-4</v>
      </c>
      <c r="U12" s="1">
        <f>SUM([1]ekim!C12:AR12)</f>
        <v>11</v>
      </c>
      <c r="V12" s="5">
        <f>U12/U72</f>
        <v>1.2966499280948676E-4</v>
      </c>
      <c r="W12" s="1">
        <f>SUM([1]kasım!D12:AR12)</f>
        <v>2</v>
      </c>
      <c r="X12" s="5">
        <f>W12/W72</f>
        <v>4.8128985681626757E-5</v>
      </c>
      <c r="Y12" s="1">
        <f>SUM([1]aralık!F12:AS12)</f>
        <v>123</v>
      </c>
      <c r="Z12" s="5">
        <f>Y12/Y72</f>
        <v>5.2864572140800276E-3</v>
      </c>
      <c r="AA12" s="3">
        <f t="shared" si="0"/>
        <v>285</v>
      </c>
      <c r="AB12" s="11">
        <f>AA12/AA72</f>
        <v>3.3141269019890574E-4</v>
      </c>
    </row>
    <row r="13" spans="2:28" ht="9.6" x14ac:dyDescent="0.2">
      <c r="B13" s="10" t="s">
        <v>23</v>
      </c>
      <c r="C13" s="4">
        <f>SUM([1]ocak!E13:AQ13)</f>
        <v>15</v>
      </c>
      <c r="D13" s="5">
        <f>C13/C72</f>
        <v>8.2526408450704224E-4</v>
      </c>
      <c r="E13" s="4">
        <f>SUM([1]şubat!E13:AL13)</f>
        <v>2</v>
      </c>
      <c r="F13" s="5">
        <f>E13/E72</f>
        <v>8.2206420321427097E-5</v>
      </c>
      <c r="G13" s="12">
        <f>SUM([1]mart!E13:AL13)</f>
        <v>5</v>
      </c>
      <c r="H13" s="5">
        <f>G13/G72</f>
        <v>1.3835468607321729E-4</v>
      </c>
      <c r="I13" s="4">
        <f>SUM([1]nisan!C13:AL13)</f>
        <v>55</v>
      </c>
      <c r="J13" s="5">
        <f>I13/I72</f>
        <v>8.1122140444549325E-4</v>
      </c>
      <c r="K13" s="4">
        <f>SUM([1]mayıs!C13:AO13)</f>
        <v>52</v>
      </c>
      <c r="L13" s="5">
        <f>K13/K72</f>
        <v>5.2684369965856474E-4</v>
      </c>
      <c r="M13" s="4">
        <f>SUM([1]haziran!C13:AO13)</f>
        <v>16</v>
      </c>
      <c r="N13" s="5">
        <f>M13/M72</f>
        <v>1.4376853266241351E-4</v>
      </c>
      <c r="O13" s="4">
        <f>SUM([1]temmuz!C13:AQ13)</f>
        <v>74</v>
      </c>
      <c r="P13" s="5">
        <f>O13/O72</f>
        <v>6.6039588055758825E-4</v>
      </c>
      <c r="Q13" s="4">
        <f>SUM([1]ağustos!C13:AQ13)</f>
        <v>70</v>
      </c>
      <c r="R13" s="5">
        <f>Q13/Q72</f>
        <v>5.6034068713777972E-4</v>
      </c>
      <c r="S13" s="1">
        <f>SUM([1]eylül!C13:AQ13)</f>
        <v>73</v>
      </c>
      <c r="T13" s="5">
        <f>S13/S72</f>
        <v>6.2452946410238865E-4</v>
      </c>
      <c r="U13" s="1">
        <f>SUM([1]ekim!C13:AR13)</f>
        <v>2</v>
      </c>
      <c r="V13" s="5">
        <f>U13/U72</f>
        <v>2.3575453238088503E-5</v>
      </c>
      <c r="W13" s="1">
        <f>SUM([1]kasım!D13:AR13)</f>
        <v>2</v>
      </c>
      <c r="X13" s="5">
        <f>W13/W72</f>
        <v>4.8128985681626757E-5</v>
      </c>
      <c r="Y13" s="1">
        <f>SUM([1]aralık!F13:AS13)</f>
        <v>2</v>
      </c>
      <c r="Z13" s="5">
        <f>Y13/Y72</f>
        <v>8.5958653887480125E-5</v>
      </c>
      <c r="AA13" s="3">
        <f t="shared" si="0"/>
        <v>368</v>
      </c>
      <c r="AB13" s="11">
        <f>AA13/AA72</f>
        <v>4.279293683971836E-4</v>
      </c>
    </row>
    <row r="14" spans="2:28" ht="9.6" x14ac:dyDescent="0.2">
      <c r="B14" s="10" t="s">
        <v>24</v>
      </c>
      <c r="C14" s="4">
        <f>SUM([1]ocak!E14:AQ14)</f>
        <v>78</v>
      </c>
      <c r="D14" s="5">
        <f>C14/C72</f>
        <v>4.2913732394366201E-3</v>
      </c>
      <c r="E14" s="4">
        <f>SUM([1]şubat!E14:AL14)</f>
        <v>94</v>
      </c>
      <c r="F14" s="5">
        <f>E14/E72</f>
        <v>3.8637017551070739E-3</v>
      </c>
      <c r="G14" s="12">
        <f>SUM([1]mart!E14:AL14)</f>
        <v>92</v>
      </c>
      <c r="H14" s="5">
        <f>G14/G72</f>
        <v>2.5457262237471982E-3</v>
      </c>
      <c r="I14" s="4">
        <f>SUM([1]nisan!C14:AL14)</f>
        <v>70</v>
      </c>
      <c r="J14" s="5">
        <f>I14/I72</f>
        <v>1.0324636056579005E-3</v>
      </c>
      <c r="K14" s="4">
        <f>SUM([1]mayıs!C14:AO14)</f>
        <v>278</v>
      </c>
      <c r="L14" s="5">
        <f>K14/K72</f>
        <v>2.8165874712515579E-3</v>
      </c>
      <c r="M14" s="4">
        <f>SUM([1]haziran!C14:AO14)</f>
        <v>668</v>
      </c>
      <c r="N14" s="5">
        <f>M14/M72</f>
        <v>6.002336238655764E-3</v>
      </c>
      <c r="O14" s="4">
        <f>SUM([1]temmuz!C14:AQ14)</f>
        <v>443</v>
      </c>
      <c r="P14" s="5">
        <f>O14/O72</f>
        <v>3.9534510146893463E-3</v>
      </c>
      <c r="Q14" s="4">
        <f>SUM([1]ağustos!C14:AQ14)</f>
        <v>572</v>
      </c>
      <c r="R14" s="5">
        <f>Q14/Q72</f>
        <v>4.5787839006115718E-3</v>
      </c>
      <c r="S14" s="1">
        <f>SUM([1]eylül!C14:AQ14)</f>
        <v>799</v>
      </c>
      <c r="T14" s="5">
        <f>S14/S72</f>
        <v>6.8356033125727194E-3</v>
      </c>
      <c r="U14" s="1">
        <f>SUM([1]ekim!C14:AR14)</f>
        <v>260</v>
      </c>
      <c r="V14" s="5">
        <f>U14/U72</f>
        <v>3.0648089209515052E-3</v>
      </c>
      <c r="W14" s="1">
        <f>SUM([1]kasım!D14:AR14)</f>
        <v>33</v>
      </c>
      <c r="X14" s="5">
        <f>W14/W72</f>
        <v>7.9412826374684149E-4</v>
      </c>
      <c r="Y14" s="1">
        <f>SUM([1]aralık!F14:AS14)</f>
        <v>449</v>
      </c>
      <c r="Z14" s="5">
        <f>Y14/Y72</f>
        <v>1.9297717797739287E-2</v>
      </c>
      <c r="AA14" s="3">
        <f t="shared" si="0"/>
        <v>3836</v>
      </c>
      <c r="AB14" s="11">
        <f>AA14/AA72</f>
        <v>4.4606985249228161E-3</v>
      </c>
    </row>
    <row r="15" spans="2:28" ht="9.6" x14ac:dyDescent="0.2">
      <c r="B15" s="10" t="s">
        <v>25</v>
      </c>
      <c r="C15" s="4"/>
      <c r="D15" s="5">
        <f>C15/C72</f>
        <v>0</v>
      </c>
      <c r="E15" s="4"/>
      <c r="F15" s="5">
        <f>E15/E72</f>
        <v>0</v>
      </c>
      <c r="G15" s="12">
        <f>SUM([1]mart!E15:AL15)</f>
        <v>2</v>
      </c>
      <c r="H15" s="5">
        <f>G15/G72</f>
        <v>5.5341874429286918E-5</v>
      </c>
      <c r="I15" s="4">
        <f>SUM([1]nisan!C15:AL15)</f>
        <v>4</v>
      </c>
      <c r="J15" s="5">
        <f>I15/I72</f>
        <v>5.8997920323308601E-5</v>
      </c>
      <c r="K15" s="4"/>
      <c r="L15" s="5">
        <f>K15/K72</f>
        <v>0</v>
      </c>
      <c r="M15" s="4">
        <f>SUM([1]haziran!C15:AO15)</f>
        <v>22</v>
      </c>
      <c r="N15" s="5">
        <f>M15/M72</f>
        <v>1.9768173241081858E-4</v>
      </c>
      <c r="O15" s="4">
        <f>SUM([1]temmuz!C15:AQ15)</f>
        <v>64</v>
      </c>
      <c r="P15" s="5">
        <f>O15/O72</f>
        <v>5.71153193995752E-4</v>
      </c>
      <c r="Q15" s="4">
        <f>SUM([1]ağustos!C15:AQ15)</f>
        <v>255</v>
      </c>
      <c r="R15" s="5">
        <f>Q15/Q72</f>
        <v>2.0412410745733406E-3</v>
      </c>
      <c r="S15" s="1">
        <f>SUM([1]eylül!C15:AQ15)</f>
        <v>32</v>
      </c>
      <c r="T15" s="5">
        <f>S15/S72</f>
        <v>2.7376634042844433E-4</v>
      </c>
      <c r="U15" s="1">
        <f>SUM([1]ekim!C15:AR15)</f>
        <v>1</v>
      </c>
      <c r="V15" s="5">
        <f>U15/U72</f>
        <v>1.1787726619044251E-5</v>
      </c>
      <c r="W15" s="1">
        <f>SUM([1]kasım!D15:AR15)</f>
        <v>1</v>
      </c>
      <c r="X15" s="5">
        <f>W15/W72</f>
        <v>2.4064492840813379E-5</v>
      </c>
      <c r="Z15" s="5">
        <f>Y15/Y72</f>
        <v>0</v>
      </c>
      <c r="AA15" s="3">
        <f t="shared" si="0"/>
        <v>381</v>
      </c>
      <c r="AB15" s="11">
        <f>AA15/AA72</f>
        <v>4.4304643847643192E-4</v>
      </c>
    </row>
    <row r="16" spans="2:28" ht="9.6" x14ac:dyDescent="0.2">
      <c r="B16" s="10" t="s">
        <v>26</v>
      </c>
      <c r="C16" s="4">
        <f>SUM([1]ocak!E16:AQ16)</f>
        <v>4</v>
      </c>
      <c r="D16" s="5">
        <f>C16/C72</f>
        <v>2.2007042253521127E-4</v>
      </c>
      <c r="E16" s="4">
        <f>SUM([1]şubat!E16:AL16)</f>
        <v>3</v>
      </c>
      <c r="F16" s="5">
        <f>E16/E72</f>
        <v>1.2330963048214067E-4</v>
      </c>
      <c r="G16" s="12">
        <f>SUM([1]mart!E16:AL16)</f>
        <v>1</v>
      </c>
      <c r="H16" s="5">
        <f>G16/G72</f>
        <v>2.7670937214643459E-5</v>
      </c>
      <c r="I16" s="4">
        <f>SUM([1]nisan!C16:AL16)</f>
        <v>26</v>
      </c>
      <c r="J16" s="5">
        <f>I16/I72</f>
        <v>3.834864821015059E-4</v>
      </c>
      <c r="K16" s="4">
        <f>SUM([1]mayıs!C16:AO16)</f>
        <v>22</v>
      </c>
      <c r="L16" s="5">
        <f>K16/K72</f>
        <v>2.2289541139400816E-4</v>
      </c>
      <c r="M16" s="4">
        <f>SUM([1]haziran!C16:AO16)</f>
        <v>108</v>
      </c>
      <c r="N16" s="5">
        <f>M16/M72</f>
        <v>9.7043759547129119E-4</v>
      </c>
      <c r="O16" s="4">
        <f>SUM([1]temmuz!C16:AQ16)</f>
        <v>55</v>
      </c>
      <c r="P16" s="5">
        <f>O16/O72</f>
        <v>4.9083477609009941E-4</v>
      </c>
      <c r="Q16" s="4">
        <f>SUM([1]ağustos!C16:AQ16)</f>
        <v>87</v>
      </c>
      <c r="R16" s="5">
        <f>Q16/Q72</f>
        <v>6.964234254426691E-4</v>
      </c>
      <c r="S16" s="1">
        <f>SUM([1]eylül!C16:AQ16)</f>
        <v>70</v>
      </c>
      <c r="T16" s="5">
        <f>S16/S72</f>
        <v>5.9886386968722191E-4</v>
      </c>
      <c r="U16" s="1">
        <f>SUM([1]ekim!C16:AR16)</f>
        <v>55</v>
      </c>
      <c r="V16" s="5">
        <f>U16/U72</f>
        <v>6.4832496404743382E-4</v>
      </c>
      <c r="W16" s="1">
        <f>SUM([1]kasım!D16:AR16)</f>
        <v>2</v>
      </c>
      <c r="X16" s="5">
        <f>W16/W72</f>
        <v>4.8128985681626757E-5</v>
      </c>
      <c r="Y16" s="1">
        <f>SUM([1]aralık!F16:AS16)</f>
        <v>1</v>
      </c>
      <c r="Z16" s="5">
        <f>Y16/Y72</f>
        <v>4.2979326943740062E-5</v>
      </c>
      <c r="AA16" s="3">
        <f t="shared" si="0"/>
        <v>434</v>
      </c>
      <c r="AB16" s="11">
        <f>AA16/AA72</f>
        <v>5.0467757033798282E-4</v>
      </c>
    </row>
    <row r="17" spans="2:28" ht="9.6" x14ac:dyDescent="0.2">
      <c r="B17" s="10" t="s">
        <v>27</v>
      </c>
      <c r="C17" s="4">
        <f>SUM([1]ocak!E17:AQ17)</f>
        <v>9</v>
      </c>
      <c r="D17" s="5">
        <f>C17/C72</f>
        <v>4.9515845070422534E-4</v>
      </c>
      <c r="E17" s="4">
        <f>SUM([1]şubat!E17:AL17)</f>
        <v>78</v>
      </c>
      <c r="F17" s="5">
        <f>E17/E72</f>
        <v>3.206050392535657E-3</v>
      </c>
      <c r="G17" s="12">
        <f>SUM([1]mart!E17:AL17)</f>
        <v>65</v>
      </c>
      <c r="H17" s="5">
        <f>G17/G72</f>
        <v>1.798610918951825E-3</v>
      </c>
      <c r="I17" s="4">
        <f>SUM([1]nisan!C17:AL17)</f>
        <v>93</v>
      </c>
      <c r="J17" s="5">
        <f>I17/I72</f>
        <v>1.371701647516925E-3</v>
      </c>
      <c r="K17" s="4">
        <f>SUM([1]mayıs!C17:AO17)</f>
        <v>186</v>
      </c>
      <c r="L17" s="5">
        <f>K17/K72</f>
        <v>1.8844793872402508E-3</v>
      </c>
      <c r="M17" s="4">
        <f>SUM([1]haziran!C17:AO17)</f>
        <v>696</v>
      </c>
      <c r="N17" s="5">
        <f>M17/M72</f>
        <v>6.2539311708149879E-3</v>
      </c>
      <c r="O17" s="4">
        <f>SUM([1]temmuz!C17:AQ17)</f>
        <v>645</v>
      </c>
      <c r="P17" s="5">
        <f>O17/O72</f>
        <v>5.7561532832384387E-3</v>
      </c>
      <c r="Q17" s="4">
        <f>SUM([1]ağustos!C17:AQ17)</f>
        <v>458</v>
      </c>
      <c r="R17" s="5">
        <f>Q17/Q72</f>
        <v>3.6662290672729021E-3</v>
      </c>
      <c r="S17" s="1">
        <f>SUM([1]eylül!C17:AQ17)</f>
        <v>636</v>
      </c>
      <c r="T17" s="5">
        <f>S17/S72</f>
        <v>5.4411060160153308E-3</v>
      </c>
      <c r="U17" s="1">
        <f>SUM([1]ekim!C17:AR17)</f>
        <v>514</v>
      </c>
      <c r="V17" s="5">
        <f>U17/U72</f>
        <v>6.0588914821887449E-3</v>
      </c>
      <c r="W17" s="1">
        <f>SUM([1]kasım!D17:AR17)</f>
        <v>107</v>
      </c>
      <c r="X17" s="5">
        <f>W17/W72</f>
        <v>2.5749007339670314E-3</v>
      </c>
      <c r="Y17" s="1">
        <f>SUM([1]aralık!F17:AS17)</f>
        <v>25</v>
      </c>
      <c r="Z17" s="5">
        <f>Y17/Y72</f>
        <v>1.0744831735935015E-3</v>
      </c>
      <c r="AA17" s="3">
        <f t="shared" si="0"/>
        <v>3512</v>
      </c>
      <c r="AB17" s="11">
        <f>AA17/AA72</f>
        <v>4.083934624486165E-3</v>
      </c>
    </row>
    <row r="18" spans="2:28" ht="9.6" x14ac:dyDescent="0.2">
      <c r="B18" s="10" t="s">
        <v>28</v>
      </c>
      <c r="C18" s="4">
        <f>SUM([1]ocak!E18:AQ18)</f>
        <v>64</v>
      </c>
      <c r="D18" s="5">
        <f>C18/C72</f>
        <v>3.5211267605633804E-3</v>
      </c>
      <c r="E18" s="4">
        <f>SUM([1]şubat!E18:AL18)</f>
        <v>170</v>
      </c>
      <c r="F18" s="5">
        <f>E18/E72</f>
        <v>6.9875457273213034E-3</v>
      </c>
      <c r="G18" s="12">
        <f>SUM([1]mart!E18:AL18)</f>
        <v>238</v>
      </c>
      <c r="H18" s="5">
        <f>G18/G72</f>
        <v>6.5856830570851432E-3</v>
      </c>
      <c r="I18" s="4">
        <f>SUM([1]nisan!C18:AL18)</f>
        <v>352</v>
      </c>
      <c r="J18" s="5">
        <f>I18/I72</f>
        <v>5.191816988451157E-3</v>
      </c>
      <c r="K18" s="4">
        <f>SUM([1]mayıs!C18:AO18)</f>
        <v>82</v>
      </c>
      <c r="L18" s="5">
        <f>K18/K72</f>
        <v>8.3079198792312134E-4</v>
      </c>
      <c r="M18" s="4">
        <f>SUM([1]haziran!C18:AO18)</f>
        <v>71</v>
      </c>
      <c r="N18" s="5">
        <f>M18/M72</f>
        <v>6.3797286368946001E-4</v>
      </c>
      <c r="O18" s="4">
        <f>SUM([1]temmuz!C18:AQ18)</f>
        <v>77</v>
      </c>
      <c r="P18" s="5">
        <f>O18/O72</f>
        <v>6.8716868652613915E-4</v>
      </c>
      <c r="Q18" s="4">
        <f>SUM([1]ağustos!C18:AQ18)</f>
        <v>71</v>
      </c>
      <c r="R18" s="5">
        <f>Q18/Q72</f>
        <v>5.6834555409689092E-4</v>
      </c>
      <c r="S18" s="1">
        <f>SUM([1]eylül!C18:AQ18)</f>
        <v>179</v>
      </c>
      <c r="T18" s="5">
        <f>S18/S72</f>
        <v>1.5313804667716105E-3</v>
      </c>
      <c r="U18" s="1">
        <f>SUM([1]ekim!C18:AR18)</f>
        <v>315</v>
      </c>
      <c r="V18" s="5">
        <f>U18/U72</f>
        <v>3.7131338849989391E-3</v>
      </c>
      <c r="W18" s="1">
        <f>SUM([1]kasım!D18:AR18)</f>
        <v>116</v>
      </c>
      <c r="X18" s="5">
        <f>W18/W72</f>
        <v>2.791481169534352E-3</v>
      </c>
      <c r="Y18" s="1">
        <f>SUM([1]aralık!F18:AS18)</f>
        <v>27</v>
      </c>
      <c r="Z18" s="5">
        <f>Y18/Y72</f>
        <v>1.1604418274809816E-3</v>
      </c>
      <c r="AA18" s="3">
        <f t="shared" si="0"/>
        <v>1762</v>
      </c>
      <c r="AB18" s="11">
        <f>AA18/AA72</f>
        <v>2.0489444215104277E-3</v>
      </c>
    </row>
    <row r="19" spans="2:28" ht="9.6" x14ac:dyDescent="0.2">
      <c r="B19" s="10" t="s">
        <v>88</v>
      </c>
      <c r="C19" s="4">
        <f>SUM([1]ocak!E19:AQ19)</f>
        <v>1</v>
      </c>
      <c r="D19" s="5">
        <f>C19/C72</f>
        <v>5.5017605633802818E-5</v>
      </c>
      <c r="E19" s="4"/>
      <c r="F19" s="5">
        <f>E19/E72</f>
        <v>0</v>
      </c>
      <c r="G19" s="12"/>
      <c r="H19" s="5">
        <f>G19/G72</f>
        <v>0</v>
      </c>
      <c r="I19" s="4">
        <f>SUM([1]nisan!C19:AL19)</f>
        <v>17</v>
      </c>
      <c r="J19" s="5">
        <f>I19/I72</f>
        <v>2.5074116137406154E-4</v>
      </c>
      <c r="K19" s="4">
        <f>SUM([1]mayıs!C19:AO19)</f>
        <v>89</v>
      </c>
      <c r="L19" s="5">
        <f>K19/K72</f>
        <v>9.0171325518485117E-4</v>
      </c>
      <c r="M19" s="4">
        <f>SUM([1]haziran!C19:AO19)</f>
        <v>63</v>
      </c>
      <c r="N19" s="5">
        <f>M19/M72</f>
        <v>5.6608859735825321E-4</v>
      </c>
      <c r="O19" s="4">
        <f>SUM([1]temmuz!C19:AQ19)</f>
        <v>88</v>
      </c>
      <c r="P19" s="5">
        <f>O19/O72</f>
        <v>7.8533564174415908E-4</v>
      </c>
      <c r="Q19" s="4">
        <f>SUM([1]ağustos!C19:AQ19)</f>
        <v>92</v>
      </c>
      <c r="R19" s="5">
        <f>Q19/Q72</f>
        <v>7.3644776023822479E-4</v>
      </c>
      <c r="S19" s="1">
        <f>SUM([1]eylül!C19:AQ19)</f>
        <v>203</v>
      </c>
      <c r="T19" s="5">
        <f>S19/S72</f>
        <v>1.7367052220929437E-3</v>
      </c>
      <c r="U19" s="1">
        <f>SUM([1]ekim!C19:AR19)</f>
        <v>140</v>
      </c>
      <c r="V19" s="5">
        <f>U19/U72</f>
        <v>1.6502817266661951E-3</v>
      </c>
      <c r="W19" s="1">
        <f>SUM([1]kasım!D19:AR19)</f>
        <v>2</v>
      </c>
      <c r="X19" s="5">
        <f>W19/W72</f>
        <v>4.8128985681626757E-5</v>
      </c>
      <c r="Y19" s="1">
        <f>SUM([1]aralık!F19:AS19)</f>
        <v>4</v>
      </c>
      <c r="Z19" s="5">
        <f>Y19/Y72</f>
        <v>1.7191730777496025E-4</v>
      </c>
      <c r="AA19" s="3">
        <f t="shared" si="0"/>
        <v>699</v>
      </c>
      <c r="AB19" s="11">
        <f>AA19/AA72</f>
        <v>8.1283322964573732E-4</v>
      </c>
    </row>
    <row r="20" spans="2:28" ht="9.6" x14ac:dyDescent="0.2">
      <c r="B20" s="10" t="s">
        <v>29</v>
      </c>
      <c r="C20" s="4"/>
      <c r="D20" s="5">
        <f>C20/C72</f>
        <v>0</v>
      </c>
      <c r="E20" s="4"/>
      <c r="F20" s="5">
        <f>E20/E72</f>
        <v>0</v>
      </c>
      <c r="G20" s="12">
        <f>SUM([1]mart!E20:AL20)</f>
        <v>1</v>
      </c>
      <c r="H20" s="5">
        <f>G20/G72</f>
        <v>2.7670937214643459E-5</v>
      </c>
      <c r="I20" s="4"/>
      <c r="J20" s="5">
        <f>I20/I72</f>
        <v>0</v>
      </c>
      <c r="K20" s="4"/>
      <c r="L20" s="5">
        <f>K20/K72</f>
        <v>0</v>
      </c>
      <c r="M20" s="4">
        <f>SUM([1]haziran!C20:AO20)</f>
        <v>2</v>
      </c>
      <c r="N20" s="5">
        <f>M20/M72</f>
        <v>1.7971066582801689E-5</v>
      </c>
      <c r="O20" s="4">
        <f>SUM([1]temmuz!C20:AQ20)</f>
        <v>8</v>
      </c>
      <c r="P20" s="5">
        <f>O20/O72</f>
        <v>7.1394149249469E-5</v>
      </c>
      <c r="Q20" s="4">
        <f>SUM([1]ağustos!C20:AQ20)</f>
        <v>12</v>
      </c>
      <c r="R20" s="5">
        <f>Q20/Q72</f>
        <v>9.6058403509333674E-5</v>
      </c>
      <c r="S20" s="1">
        <f>SUM([1]eylül!C20:AQ20)</f>
        <v>2</v>
      </c>
      <c r="T20" s="5">
        <f>S20/S72</f>
        <v>1.711039627677777E-5</v>
      </c>
      <c r="U20" s="1">
        <f>SUM([1]ekim!C20:AR20)</f>
        <v>9</v>
      </c>
      <c r="V20" s="5">
        <f>U20/U72</f>
        <v>1.0608953957139826E-4</v>
      </c>
      <c r="W20" s="1">
        <f>SUM([1]kasım!D20:AR20)</f>
        <v>2</v>
      </c>
      <c r="X20" s="5">
        <f>W20/W72</f>
        <v>4.8128985681626757E-5</v>
      </c>
      <c r="Z20" s="5">
        <f>Y20/Y72</f>
        <v>0</v>
      </c>
      <c r="AA20" s="3">
        <f t="shared" si="0"/>
        <v>36</v>
      </c>
      <c r="AB20" s="11">
        <f>AA20/AA72</f>
        <v>4.1862655604072305E-5</v>
      </c>
    </row>
    <row r="21" spans="2:28" ht="9.6" x14ac:dyDescent="0.2">
      <c r="B21" s="10" t="s">
        <v>30</v>
      </c>
      <c r="C21" s="4">
        <f>SUM([1]ocak!E21:AQ21)</f>
        <v>14</v>
      </c>
      <c r="D21" s="5">
        <f>C21/C72</f>
        <v>7.7024647887323939E-4</v>
      </c>
      <c r="E21" s="4">
        <f>SUM([1]şubat!E21:AL21)</f>
        <v>79</v>
      </c>
      <c r="F21" s="5">
        <f>E21/E72</f>
        <v>3.2471536026963707E-3</v>
      </c>
      <c r="G21" s="12">
        <f>SUM([1]mart!E21:AL21)</f>
        <v>540</v>
      </c>
      <c r="H21" s="5">
        <f>G21/G72</f>
        <v>1.4942306095907468E-2</v>
      </c>
      <c r="I21" s="4">
        <f>SUM([1]nisan!C21:AL21)</f>
        <v>540</v>
      </c>
      <c r="J21" s="5">
        <f>I21/I72</f>
        <v>7.9647192436466622E-3</v>
      </c>
      <c r="K21" s="4">
        <f>SUM([1]mayıs!C21:AO21)</f>
        <v>286</v>
      </c>
      <c r="L21" s="5">
        <f>K21/K72</f>
        <v>2.8976403481221062E-3</v>
      </c>
      <c r="M21" s="4">
        <f>SUM([1]haziran!C21:AO21)</f>
        <v>326</v>
      </c>
      <c r="N21" s="5">
        <f>M21/M72</f>
        <v>2.9292838529966754E-3</v>
      </c>
      <c r="O21" s="4">
        <f>SUM([1]temmuz!C21:AQ21)</f>
        <v>316</v>
      </c>
      <c r="P21" s="5">
        <f>O21/O72</f>
        <v>2.8200688953540255E-3</v>
      </c>
      <c r="Q21" s="4">
        <f>SUM([1]ağustos!C21:AQ21)</f>
        <v>207</v>
      </c>
      <c r="R21" s="5">
        <f>Q21/Q72</f>
        <v>1.6570074605360059E-3</v>
      </c>
      <c r="S21" s="1">
        <f>SUM([1]eylül!C21:AQ21)</f>
        <v>453</v>
      </c>
      <c r="T21" s="5">
        <f>S21/S72</f>
        <v>3.8755047566901651E-3</v>
      </c>
      <c r="U21" s="1">
        <f>SUM([1]ekim!C21:AR21)</f>
        <v>896</v>
      </c>
      <c r="V21" s="5">
        <f>U21/U72</f>
        <v>1.0561803050663648E-2</v>
      </c>
      <c r="W21" s="1">
        <f>SUM([1]kasım!D21:AR21)</f>
        <v>271</v>
      </c>
      <c r="X21" s="5">
        <f>W21/W72</f>
        <v>6.5214775598604257E-3</v>
      </c>
      <c r="Y21" s="1">
        <f>SUM([1]aralık!F21:AS21)</f>
        <v>7</v>
      </c>
      <c r="Z21" s="5">
        <f>Y21/Y72</f>
        <v>3.0085528860618045E-4</v>
      </c>
      <c r="AA21" s="3">
        <f t="shared" si="0"/>
        <v>3935</v>
      </c>
      <c r="AB21" s="11">
        <f>AA21/AA72</f>
        <v>4.5758208278340144E-3</v>
      </c>
    </row>
    <row r="22" spans="2:28" s="18" customFormat="1" ht="9.6" x14ac:dyDescent="0.2">
      <c r="B22" s="20" t="s">
        <v>31</v>
      </c>
      <c r="C22" s="4">
        <f>SUM([1]ocak!E22:AQ22)</f>
        <v>645</v>
      </c>
      <c r="D22" s="5">
        <f>C22/C72</f>
        <v>3.548635563380282E-2</v>
      </c>
      <c r="E22" s="4">
        <f>SUM([1]şubat!E22:AL22)</f>
        <v>515</v>
      </c>
      <c r="F22" s="5">
        <f>E22/E72</f>
        <v>2.1168153232767477E-2</v>
      </c>
      <c r="G22" s="12">
        <f>SUM([1]mart!E22:AL22)</f>
        <v>940</v>
      </c>
      <c r="H22" s="5">
        <f>G22/G72</f>
        <v>2.6010680981764851E-2</v>
      </c>
      <c r="I22" s="4">
        <f>SUM([1]nisan!C22:AL22)</f>
        <v>1671</v>
      </c>
      <c r="J22" s="5">
        <f>I22/I72</f>
        <v>2.4646381215062168E-2</v>
      </c>
      <c r="K22" s="4">
        <f>SUM([1]mayıs!C22:AO22)</f>
        <v>1022</v>
      </c>
      <c r="L22" s="5">
        <f>K22/K72</f>
        <v>1.0354505020212561E-2</v>
      </c>
      <c r="M22" s="4">
        <f>SUM([1]haziran!C22:AO22)</f>
        <v>891</v>
      </c>
      <c r="N22" s="5">
        <f>M22/M72</f>
        <v>8.0061101626381533E-3</v>
      </c>
      <c r="O22" s="4">
        <f>SUM([1]temmuz!C22:AQ22)</f>
        <v>2099</v>
      </c>
      <c r="P22" s="5">
        <f>O22/O72</f>
        <v>1.873203990932943E-2</v>
      </c>
      <c r="Q22" s="4">
        <f>SUM([1]ağustos!C22:AQ22)</f>
        <v>3646</v>
      </c>
      <c r="R22" s="5">
        <f>Q22/Q72</f>
        <v>2.9185744932919214E-2</v>
      </c>
      <c r="S22" s="1">
        <f>SUM([1]eylül!C22:AQ22)</f>
        <v>1025</v>
      </c>
      <c r="T22" s="5">
        <f>S22/S72</f>
        <v>8.7690780918486064E-3</v>
      </c>
      <c r="U22" s="1">
        <f>SUM([1]ekim!C22:AR22)</f>
        <v>1496</v>
      </c>
      <c r="V22" s="5">
        <f>U22/U72</f>
        <v>1.7634439022090199E-2</v>
      </c>
      <c r="W22" s="1">
        <f>SUM([1]kasım!D22:AR22)</f>
        <v>432</v>
      </c>
      <c r="X22" s="5">
        <f>W22/W72</f>
        <v>1.039586090723138E-2</v>
      </c>
      <c r="Y22" s="1">
        <f>SUM([1]aralık!F22:AS22)</f>
        <v>174</v>
      </c>
      <c r="Z22" s="5">
        <f>Y22/Y72</f>
        <v>7.4784028882107709E-3</v>
      </c>
      <c r="AA22" s="3">
        <f t="shared" si="0"/>
        <v>14556</v>
      </c>
      <c r="AB22" s="19">
        <f>AA22/AA72</f>
        <v>1.6926467082579902E-2</v>
      </c>
    </row>
    <row r="23" spans="2:28" ht="9.6" x14ac:dyDescent="0.2">
      <c r="B23" s="10" t="s">
        <v>32</v>
      </c>
      <c r="C23" s="4">
        <f>SUM([1]ocak!E23:AQ23)</f>
        <v>233</v>
      </c>
      <c r="D23" s="5">
        <f>C23/C72</f>
        <v>1.2819102112676057E-2</v>
      </c>
      <c r="E23" s="4">
        <f>SUM([1]şubat!E23:AL23)</f>
        <v>278</v>
      </c>
      <c r="F23" s="5">
        <f>E23/E72</f>
        <v>1.1426692424678368E-2</v>
      </c>
      <c r="G23" s="12">
        <f>SUM([1]mart!E23:AL23)</f>
        <v>57</v>
      </c>
      <c r="H23" s="5">
        <f>G23/G72</f>
        <v>1.5772434212346772E-3</v>
      </c>
      <c r="I23" s="4">
        <f>SUM([1]nisan!C23:AL23)</f>
        <v>81</v>
      </c>
      <c r="J23" s="5">
        <f>I23/I72</f>
        <v>1.1947078865469992E-3</v>
      </c>
      <c r="K23" s="4">
        <f>SUM([1]mayıs!C23:AO23)</f>
        <v>37</v>
      </c>
      <c r="L23" s="5">
        <f>K23/K72</f>
        <v>3.7486955552628644E-4</v>
      </c>
      <c r="M23" s="4">
        <f>SUM([1]haziran!C23:AO23)</f>
        <v>28</v>
      </c>
      <c r="N23" s="5">
        <f>M23/M72</f>
        <v>2.5159493215922367E-4</v>
      </c>
      <c r="O23" s="4">
        <f>SUM([1]temmuz!C23:AQ23)</f>
        <v>12</v>
      </c>
      <c r="P23" s="5">
        <f>O23/O72</f>
        <v>1.0709122387420351E-4</v>
      </c>
      <c r="Q23" s="4">
        <f>SUM([1]ağustos!C23:AQ23)</f>
        <v>25</v>
      </c>
      <c r="R23" s="5">
        <f>Q23/Q72</f>
        <v>2.001216739777785E-4</v>
      </c>
      <c r="S23" s="1">
        <f>SUM([1]eylül!C23:AQ23)</f>
        <v>5</v>
      </c>
      <c r="T23" s="5">
        <f>S23/S72</f>
        <v>4.2775990691944424E-5</v>
      </c>
      <c r="V23" s="5">
        <f>U23/U72</f>
        <v>0</v>
      </c>
      <c r="W23" s="1">
        <f>SUM([1]kasım!D23:AR23)</f>
        <v>32</v>
      </c>
      <c r="X23" s="5">
        <f>W23/W72</f>
        <v>7.7006377090602812E-4</v>
      </c>
      <c r="Y23" s="1">
        <f>SUM([1]aralık!F23:AS23)</f>
        <v>8</v>
      </c>
      <c r="Z23" s="5">
        <f>Y23/Y72</f>
        <v>3.438346155499205E-4</v>
      </c>
      <c r="AA23" s="3">
        <f t="shared" si="0"/>
        <v>796</v>
      </c>
      <c r="AB23" s="11">
        <f>AA23/AA72</f>
        <v>9.25629829467821E-4</v>
      </c>
    </row>
    <row r="24" spans="2:28" ht="9.6" x14ac:dyDescent="0.2">
      <c r="B24" s="10" t="s">
        <v>33</v>
      </c>
      <c r="C24" s="4">
        <f>SUM([1]ocak!E24:AQ24)</f>
        <v>21</v>
      </c>
      <c r="D24" s="5">
        <f>C24/C72</f>
        <v>1.1553697183098591E-3</v>
      </c>
      <c r="E24" s="4"/>
      <c r="F24" s="5">
        <f>E24/E72</f>
        <v>0</v>
      </c>
      <c r="G24" s="12">
        <f>SUM([1]mart!E24:AL24)</f>
        <v>8</v>
      </c>
      <c r="H24" s="5">
        <f>G24/G72</f>
        <v>2.2136749771714767E-4</v>
      </c>
      <c r="I24" s="4">
        <f>SUM([1]nisan!C24:AL24)</f>
        <v>7</v>
      </c>
      <c r="J24" s="5">
        <f>I24/I72</f>
        <v>1.0324636056579006E-4</v>
      </c>
      <c r="K24" s="4">
        <f>SUM([1]mayıs!C24:AO24)</f>
        <v>140</v>
      </c>
      <c r="L24" s="5">
        <f>K24/K72</f>
        <v>1.4184253452345975E-3</v>
      </c>
      <c r="M24" s="4">
        <f>SUM([1]haziran!C24:AO24)</f>
        <v>20</v>
      </c>
      <c r="N24" s="5">
        <f>M24/M72</f>
        <v>1.7971066582801688E-4</v>
      </c>
      <c r="O24" s="4">
        <f>SUM([1]temmuz!C24:AQ24)</f>
        <v>23</v>
      </c>
      <c r="P24" s="5">
        <f>O24/O72</f>
        <v>2.0525817909222338E-4</v>
      </c>
      <c r="Q24" s="4">
        <f>SUM([1]ağustos!C24:AQ24)</f>
        <v>293</v>
      </c>
      <c r="R24" s="5">
        <f>Q24/Q72</f>
        <v>2.345426019019564E-3</v>
      </c>
      <c r="S24" s="1">
        <f>SUM([1]eylül!C24:AQ24)</f>
        <v>230</v>
      </c>
      <c r="T24" s="5">
        <f>S24/S72</f>
        <v>1.9676955718294434E-3</v>
      </c>
      <c r="U24" s="1">
        <f>SUM([1]ekim!C24:AR24)</f>
        <v>30</v>
      </c>
      <c r="V24" s="5">
        <f>U24/U72</f>
        <v>3.5363179857132753E-4</v>
      </c>
      <c r="W24" s="1">
        <f>SUM([1]kasım!D24:AR24)</f>
        <v>16</v>
      </c>
      <c r="X24" s="5">
        <f>W24/W72</f>
        <v>3.8503188545301406E-4</v>
      </c>
      <c r="Y24" s="1">
        <f>SUM([1]aralık!F24:AS24)</f>
        <v>6</v>
      </c>
      <c r="Z24" s="5">
        <f>Y24/Y72</f>
        <v>2.5787596166244035E-4</v>
      </c>
      <c r="AA24" s="3">
        <f t="shared" si="0"/>
        <v>794</v>
      </c>
      <c r="AB24" s="11">
        <f>AA24/AA72</f>
        <v>9.233041263787059E-4</v>
      </c>
    </row>
    <row r="25" spans="2:28" ht="9.6" x14ac:dyDescent="0.2">
      <c r="B25" s="10" t="s">
        <v>34</v>
      </c>
      <c r="C25" s="4"/>
      <c r="D25" s="5">
        <f>C25/C72</f>
        <v>0</v>
      </c>
      <c r="E25" s="4">
        <f>SUM([1]şubat!E25:AL25)</f>
        <v>2</v>
      </c>
      <c r="F25" s="5">
        <f>E25/E72</f>
        <v>8.2206420321427097E-5</v>
      </c>
      <c r="G25" s="12">
        <f>SUM([1]mart!E25:AL25)</f>
        <v>8</v>
      </c>
      <c r="H25" s="5">
        <f>G25/G72</f>
        <v>2.2136749771714767E-4</v>
      </c>
      <c r="I25" s="4">
        <f>SUM([1]nisan!C25:AL25)</f>
        <v>12</v>
      </c>
      <c r="J25" s="5">
        <f>I25/I72</f>
        <v>1.7699376096992582E-4</v>
      </c>
      <c r="K25" s="4">
        <f>SUM([1]mayıs!C25:AO25)</f>
        <v>4</v>
      </c>
      <c r="L25" s="5">
        <f>K25/K72</f>
        <v>4.0526438435274215E-5</v>
      </c>
      <c r="M25" s="4">
        <f>SUM([1]haziran!C25:AO25)</f>
        <v>5</v>
      </c>
      <c r="N25" s="5">
        <f>M25/M72</f>
        <v>4.492766645700422E-5</v>
      </c>
      <c r="O25" s="4">
        <f>SUM([1]temmuz!C25:AQ25)</f>
        <v>9</v>
      </c>
      <c r="P25" s="5">
        <f>O25/O72</f>
        <v>8.0318417905652628E-5</v>
      </c>
      <c r="Q25" s="4">
        <f>SUM([1]ağustos!C25:AQ25)</f>
        <v>2</v>
      </c>
      <c r="R25" s="5">
        <f>Q25/Q72</f>
        <v>1.6009733918222279E-5</v>
      </c>
      <c r="T25" s="5">
        <f>S25/S72</f>
        <v>0</v>
      </c>
      <c r="U25" s="1">
        <f>SUM([1]ekim!C25:AR25)</f>
        <v>7</v>
      </c>
      <c r="V25" s="5">
        <f>U25/U72</f>
        <v>8.2514086333309753E-5</v>
      </c>
      <c r="W25" s="1">
        <f>SUM([1]kasım!D25:AR25)</f>
        <v>12</v>
      </c>
      <c r="X25" s="5">
        <f>W25/W72</f>
        <v>2.8877391408976057E-4</v>
      </c>
      <c r="Z25" s="5">
        <f>Y25/Y72</f>
        <v>0</v>
      </c>
      <c r="AA25" s="3">
        <f t="shared" si="0"/>
        <v>61</v>
      </c>
      <c r="AB25" s="11">
        <f>AA25/AA72</f>
        <v>7.0933944218011402E-5</v>
      </c>
    </row>
    <row r="26" spans="2:28" ht="9.6" x14ac:dyDescent="0.2">
      <c r="B26" s="10" t="s">
        <v>35</v>
      </c>
      <c r="C26" s="4">
        <f>SUM([1]ocak!E26:AQ26)</f>
        <v>21</v>
      </c>
      <c r="D26" s="5">
        <f>C26/C72</f>
        <v>1.1553697183098591E-3</v>
      </c>
      <c r="E26" s="4">
        <f>SUM([1]şubat!E26:AL26)</f>
        <v>21</v>
      </c>
      <c r="F26" s="5">
        <f>E26/E72</f>
        <v>8.631674133749846E-4</v>
      </c>
      <c r="G26" s="12">
        <f>SUM([1]mart!E26:AL26)</f>
        <v>9</v>
      </c>
      <c r="H26" s="5">
        <f>G26/G72</f>
        <v>2.4903843493179114E-4</v>
      </c>
      <c r="I26" s="4">
        <f>SUM([1]nisan!C26:AL26)</f>
        <v>25</v>
      </c>
      <c r="J26" s="5">
        <f>I26/I72</f>
        <v>3.6873700202067877E-4</v>
      </c>
      <c r="K26" s="4">
        <f>SUM([1]mayıs!C26:AO26)</f>
        <v>12</v>
      </c>
      <c r="L26" s="5">
        <f>K26/K72</f>
        <v>1.2157931530582264E-4</v>
      </c>
      <c r="M26" s="4">
        <f>SUM([1]haziran!C26:AO26)</f>
        <v>37</v>
      </c>
      <c r="N26" s="5">
        <f>M26/M72</f>
        <v>3.3246473178183124E-4</v>
      </c>
      <c r="O26" s="4">
        <f>SUM([1]temmuz!C26:AQ26)</f>
        <v>104</v>
      </c>
      <c r="P26" s="5">
        <f>O26/O72</f>
        <v>9.2812394024309713E-4</v>
      </c>
      <c r="Q26" s="4">
        <f>SUM([1]ağustos!C26:AQ26)</f>
        <v>36</v>
      </c>
      <c r="R26" s="5">
        <f>Q26/Q72</f>
        <v>2.8817521052800101E-4</v>
      </c>
      <c r="S26" s="1">
        <f>SUM([1]eylül!C26:AQ26)</f>
        <v>23</v>
      </c>
      <c r="T26" s="5">
        <f>S26/S72</f>
        <v>1.9676955718294435E-4</v>
      </c>
      <c r="U26" s="1">
        <f>SUM([1]ekim!C26:AR26)</f>
        <v>75</v>
      </c>
      <c r="V26" s="5">
        <f>U26/U72</f>
        <v>8.8407949642831888E-4</v>
      </c>
      <c r="W26" s="1">
        <f>SUM([1]kasım!D26:AR26)</f>
        <v>55</v>
      </c>
      <c r="X26" s="5">
        <f>W26/W72</f>
        <v>1.3235471062447359E-3</v>
      </c>
      <c r="Y26" s="1">
        <f>SUM([1]aralık!F26:AS26)</f>
        <v>9</v>
      </c>
      <c r="Z26" s="5">
        <f>Y26/Y72</f>
        <v>3.8681394249366055E-4</v>
      </c>
      <c r="AA26" s="3">
        <f t="shared" si="0"/>
        <v>427</v>
      </c>
      <c r="AB26" s="11">
        <f>AA26/AA72</f>
        <v>4.965376095260798E-4</v>
      </c>
    </row>
    <row r="27" spans="2:28" ht="9.6" x14ac:dyDescent="0.2">
      <c r="B27" s="10" t="s">
        <v>36</v>
      </c>
      <c r="C27" s="4">
        <f>SUM([1]ocak!E27:AQ27)</f>
        <v>5</v>
      </c>
      <c r="D27" s="5">
        <f>C27/C72</f>
        <v>2.750880281690141E-4</v>
      </c>
      <c r="E27" s="4">
        <f>SUM([1]şubat!E27:AL27)</f>
        <v>4</v>
      </c>
      <c r="F27" s="5">
        <f>E27/E72</f>
        <v>1.6441284064285419E-4</v>
      </c>
      <c r="G27" s="12">
        <f>SUM([1]mart!E27:AL27)</f>
        <v>1</v>
      </c>
      <c r="H27" s="5">
        <f>G27/G72</f>
        <v>2.7670937214643459E-5</v>
      </c>
      <c r="I27" s="4">
        <f>SUM([1]nisan!C27:AL27)</f>
        <v>13</v>
      </c>
      <c r="J27" s="5">
        <f>I27/I72</f>
        <v>1.9174324105075295E-4</v>
      </c>
      <c r="K27" s="4">
        <f>SUM([1]mayıs!C27:AO27)</f>
        <v>13</v>
      </c>
      <c r="L27" s="5">
        <f>K27/K72</f>
        <v>1.3171092491464118E-4</v>
      </c>
      <c r="M27" s="4">
        <f>SUM([1]haziran!C27:AO27)</f>
        <v>4</v>
      </c>
      <c r="N27" s="5">
        <f>M27/M72</f>
        <v>3.5942133165603377E-5</v>
      </c>
      <c r="O27" s="4">
        <f>SUM([1]temmuz!C27:AQ27)</f>
        <v>4</v>
      </c>
      <c r="P27" s="5">
        <f>O27/O72</f>
        <v>3.56970746247345E-5</v>
      </c>
      <c r="Q27" s="4">
        <f>SUM([1]ağustos!C27:AQ27)</f>
        <v>10</v>
      </c>
      <c r="R27" s="5">
        <f>Q27/Q72</f>
        <v>8.0048669591111402E-5</v>
      </c>
      <c r="S27" s="1">
        <f>SUM([1]eylül!C27:AQ27)</f>
        <v>13</v>
      </c>
      <c r="T27" s="5">
        <f>S27/S72</f>
        <v>1.1121757579905551E-4</v>
      </c>
      <c r="U27" s="1">
        <f>SUM([1]ekim!C27:AR27)</f>
        <v>6</v>
      </c>
      <c r="V27" s="5">
        <f>U27/U72</f>
        <v>7.0726359714265509E-5</v>
      </c>
      <c r="W27" s="1">
        <f>SUM([1]kasım!D27:AR27)</f>
        <v>136</v>
      </c>
      <c r="X27" s="5">
        <f>W27/W72</f>
        <v>3.2727710263506199E-3</v>
      </c>
      <c r="Y27" s="1">
        <f>SUM([1]aralık!F27:AS27)</f>
        <v>4</v>
      </c>
      <c r="Z27" s="5">
        <f>Y27/Y72</f>
        <v>1.7191730777496025E-4</v>
      </c>
      <c r="AA27" s="3">
        <f t="shared" si="0"/>
        <v>213</v>
      </c>
      <c r="AB27" s="11">
        <f>AA27/AA72</f>
        <v>2.4768737899076115E-4</v>
      </c>
    </row>
    <row r="28" spans="2:28" s="18" customFormat="1" ht="9.6" x14ac:dyDescent="0.2">
      <c r="B28" s="20" t="s">
        <v>37</v>
      </c>
      <c r="C28" s="4">
        <f>SUM([1]ocak!E28:AQ28)</f>
        <v>702</v>
      </c>
      <c r="D28" s="5">
        <f>C28/C72</f>
        <v>3.8622359154929578E-2</v>
      </c>
      <c r="E28" s="4">
        <f>SUM([1]şubat!E28:AL28)</f>
        <v>242</v>
      </c>
      <c r="F28" s="5">
        <f>E28/E72</f>
        <v>9.9469768588926789E-3</v>
      </c>
      <c r="G28" s="12">
        <f>SUM([1]mart!E28:AL28)</f>
        <v>959</v>
      </c>
      <c r="H28" s="5">
        <f>G28/G72</f>
        <v>2.6536428788843078E-2</v>
      </c>
      <c r="I28" s="4">
        <f>SUM([1]nisan!C28:AL28)</f>
        <v>3609</v>
      </c>
      <c r="J28" s="5">
        <f>I28/I72</f>
        <v>5.3230873611705185E-2</v>
      </c>
      <c r="K28" s="4">
        <f>SUM([1]mayıs!C28:AO28)</f>
        <v>4117</v>
      </c>
      <c r="L28" s="5">
        <f>K28/K72</f>
        <v>4.1711836759505981E-2</v>
      </c>
      <c r="M28" s="4">
        <f>SUM([1]haziran!C28:AO28)</f>
        <v>2180</v>
      </c>
      <c r="N28" s="5">
        <f>M28/M72</f>
        <v>1.9588462575253842E-2</v>
      </c>
      <c r="O28" s="4">
        <f>SUM([1]temmuz!C28:AQ28)</f>
        <v>3130</v>
      </c>
      <c r="P28" s="5">
        <f>O28/O72</f>
        <v>2.7932960893854747E-2</v>
      </c>
      <c r="Q28" s="4">
        <f>SUM([1]ağustos!C28:AQ28)</f>
        <v>1927</v>
      </c>
      <c r="R28" s="5">
        <f>Q28/Q72</f>
        <v>1.5425378630207166E-2</v>
      </c>
      <c r="S28" s="1">
        <f>SUM([1]eylül!C28:AQ28)</f>
        <v>2495</v>
      </c>
      <c r="T28" s="5">
        <f>S28/S72</f>
        <v>2.1345219355280269E-2</v>
      </c>
      <c r="U28" s="1">
        <f>SUM([1]ekim!C28:AR28)</f>
        <v>4894</v>
      </c>
      <c r="V28" s="5">
        <f>U28/U72</f>
        <v>5.7689134073602565E-2</v>
      </c>
      <c r="W28" s="1">
        <f>SUM([1]kasım!D28:AR28)</f>
        <v>1070</v>
      </c>
      <c r="X28" s="5">
        <f>W28/W72</f>
        <v>2.5749007339670317E-2</v>
      </c>
      <c r="Y28" s="1">
        <f>SUM([1]aralık!F28:AS28)</f>
        <v>394</v>
      </c>
      <c r="Z28" s="5">
        <f>Y28/Y72</f>
        <v>1.6933854815833583E-2</v>
      </c>
      <c r="AA28" s="3">
        <f t="shared" si="0"/>
        <v>25719</v>
      </c>
      <c r="AB28" s="19">
        <f>AA28/AA72</f>
        <v>2.990737887447599E-2</v>
      </c>
    </row>
    <row r="29" spans="2:28" ht="9.6" x14ac:dyDescent="0.2">
      <c r="B29" s="10" t="s">
        <v>38</v>
      </c>
      <c r="C29" s="4"/>
      <c r="D29" s="5">
        <f>C29/C72</f>
        <v>0</v>
      </c>
      <c r="E29" s="4">
        <f>SUM([1]şubat!E29:AL29)</f>
        <v>2</v>
      </c>
      <c r="F29" s="5">
        <f>E29/E72</f>
        <v>8.2206420321427097E-5</v>
      </c>
      <c r="G29" s="12">
        <f>SUM([1]mart!E29:AL29)</f>
        <v>22</v>
      </c>
      <c r="H29" s="5">
        <f>G29/G72</f>
        <v>6.0876061872215616E-4</v>
      </c>
      <c r="I29" s="4">
        <f>SUM([1]nisan!C29:AL29)</f>
        <v>14</v>
      </c>
      <c r="J29" s="5">
        <f>I29/I72</f>
        <v>2.0649272113158011E-4</v>
      </c>
      <c r="K29" s="4">
        <f>SUM([1]mayıs!C29:AO29)</f>
        <v>15</v>
      </c>
      <c r="L29" s="5">
        <f>K29/K72</f>
        <v>1.519741441322783E-4</v>
      </c>
      <c r="M29" s="4">
        <f>SUM([1]haziran!C29:AO29)</f>
        <v>19</v>
      </c>
      <c r="N29" s="5">
        <f>M29/M72</f>
        <v>1.7072513253661606E-4</v>
      </c>
      <c r="O29" s="4">
        <f>SUM([1]temmuz!C29:AQ29)</f>
        <v>2</v>
      </c>
      <c r="P29" s="5">
        <f>O29/O72</f>
        <v>1.784853731236725E-5</v>
      </c>
      <c r="Q29" s="4">
        <f>SUM([1]ağustos!C29:AQ29)</f>
        <v>6</v>
      </c>
      <c r="R29" s="5">
        <f>Q29/Q72</f>
        <v>4.8029201754666837E-5</v>
      </c>
      <c r="S29" s="1">
        <f>SUM([1]eylül!C29:AQ29)</f>
        <v>21</v>
      </c>
      <c r="T29" s="5">
        <f>S29/S72</f>
        <v>1.7965916090616657E-4</v>
      </c>
      <c r="V29" s="5">
        <f>U29/U72</f>
        <v>0</v>
      </c>
      <c r="W29" s="1">
        <f>SUM([1]kasım!D29:AR29)</f>
        <v>61</v>
      </c>
      <c r="X29" s="5">
        <f>W29/W72</f>
        <v>1.4679340632896161E-3</v>
      </c>
      <c r="Z29" s="5">
        <f>Y29/Y72</f>
        <v>0</v>
      </c>
      <c r="AA29" s="3">
        <f t="shared" si="0"/>
        <v>162</v>
      </c>
      <c r="AB29" s="11">
        <f>AA29/AA72</f>
        <v>1.8838195021832538E-4</v>
      </c>
    </row>
    <row r="30" spans="2:28" s="18" customFormat="1" ht="9.6" x14ac:dyDescent="0.2">
      <c r="B30" s="20" t="s">
        <v>39</v>
      </c>
      <c r="C30" s="4">
        <f>SUM([1]ocak!E30:AQ30)</f>
        <v>724</v>
      </c>
      <c r="D30" s="5">
        <f>C30/C72</f>
        <v>3.9832746478873242E-2</v>
      </c>
      <c r="E30" s="4">
        <f>SUM([1]şubat!E30:AL30)</f>
        <v>1188</v>
      </c>
      <c r="F30" s="5">
        <f>E30/E72</f>
        <v>4.8830613670927697E-2</v>
      </c>
      <c r="G30" s="12">
        <f>SUM([1]mart!E30:AL30)</f>
        <v>1467</v>
      </c>
      <c r="H30" s="5">
        <f>G30/G72</f>
        <v>4.0593264893881958E-2</v>
      </c>
      <c r="I30" s="4">
        <f>SUM([1]nisan!C30:AL30)</f>
        <v>3795</v>
      </c>
      <c r="J30" s="5">
        <f>I30/I72</f>
        <v>5.5974276906739034E-2</v>
      </c>
      <c r="K30" s="4">
        <f>SUM([1]mayıs!C30:AO30)</f>
        <v>5190</v>
      </c>
      <c r="L30" s="5">
        <f>K30/K72</f>
        <v>5.258305386976829E-2</v>
      </c>
      <c r="M30" s="4">
        <f>SUM([1]haziran!C30:AO30)</f>
        <v>3609</v>
      </c>
      <c r="N30" s="5">
        <f>M30/M72</f>
        <v>3.2428789648665649E-2</v>
      </c>
      <c r="O30" s="4">
        <f>SUM([1]temmuz!C30:AQ30)</f>
        <v>4807</v>
      </c>
      <c r="P30" s="5">
        <f>O30/O72</f>
        <v>4.2898959430274691E-2</v>
      </c>
      <c r="Q30" s="4">
        <f>SUM([1]ağustos!C30:AQ30)</f>
        <v>5181</v>
      </c>
      <c r="R30" s="5">
        <f>Q30/Q72</f>
        <v>4.1473215715154811E-2</v>
      </c>
      <c r="S30" s="1">
        <f>SUM([1]eylül!C30:AQ30)</f>
        <v>4235</v>
      </c>
      <c r="T30" s="5">
        <f>S30/S72</f>
        <v>3.6231264116076925E-2</v>
      </c>
      <c r="U30" s="1">
        <f>SUM([1]ekim!C30:AR30)</f>
        <v>4497</v>
      </c>
      <c r="V30" s="5">
        <f>U30/U72</f>
        <v>5.3009406605841997E-2</v>
      </c>
      <c r="W30" s="1">
        <f>SUM([1]kasım!D30:AR30)</f>
        <v>3376</v>
      </c>
      <c r="X30" s="5">
        <f>W30/W72</f>
        <v>8.1241727830585975E-2</v>
      </c>
      <c r="Y30" s="1">
        <f>SUM([1]aralık!F30:AS30)</f>
        <v>2168</v>
      </c>
      <c r="Z30" s="5">
        <f>Y30/Y72</f>
        <v>9.3179180814028456E-2</v>
      </c>
      <c r="AA30" s="3">
        <f t="shared" si="0"/>
        <v>40237</v>
      </c>
      <c r="AB30" s="19">
        <f>AA30/AA72</f>
        <v>4.6789657598362705E-2</v>
      </c>
    </row>
    <row r="31" spans="2:28" ht="9.6" x14ac:dyDescent="0.2">
      <c r="B31" s="10" t="s">
        <v>40</v>
      </c>
      <c r="C31" s="4">
        <f>SUM([1]ocak!E31:AQ31)</f>
        <v>2</v>
      </c>
      <c r="D31" s="5">
        <f>C31/C72</f>
        <v>1.1003521126760564E-4</v>
      </c>
      <c r="E31" s="4">
        <f>SUM([1]şubat!E31:AL31)</f>
        <v>2</v>
      </c>
      <c r="F31" s="5">
        <f>E31/E72</f>
        <v>8.2206420321427097E-5</v>
      </c>
      <c r="G31" s="12">
        <f>SUM([1]mart!E31:AL31)</f>
        <v>45</v>
      </c>
      <c r="H31" s="5">
        <f>G31/G72</f>
        <v>1.2451921746589557E-3</v>
      </c>
      <c r="I31" s="4">
        <f>SUM([1]nisan!C31:AL31)</f>
        <v>49</v>
      </c>
      <c r="J31" s="5">
        <f>I31/I72</f>
        <v>7.2272452396053035E-4</v>
      </c>
      <c r="K31" s="4">
        <f>SUM([1]mayıs!C31:AO31)</f>
        <v>21</v>
      </c>
      <c r="L31" s="5">
        <f>K31/K72</f>
        <v>2.127638017851896E-4</v>
      </c>
      <c r="M31" s="4">
        <f>SUM([1]haziran!C31:AO31)</f>
        <v>35</v>
      </c>
      <c r="N31" s="5">
        <f>M31/M72</f>
        <v>3.1449366519902954E-4</v>
      </c>
      <c r="O31" s="4">
        <f>SUM([1]temmuz!C31:AQ31)</f>
        <v>116</v>
      </c>
      <c r="P31" s="5">
        <f>O31/O72</f>
        <v>1.0352151641173006E-3</v>
      </c>
      <c r="Q31" s="4">
        <f>SUM([1]ağustos!C31:AQ31)</f>
        <v>552</v>
      </c>
      <c r="R31" s="5">
        <f>Q31/Q72</f>
        <v>4.418686561429349E-3</v>
      </c>
      <c r="S31" s="1">
        <f>SUM([1]eylül!C31:AQ31)</f>
        <v>255</v>
      </c>
      <c r="T31" s="5">
        <f>S31/S72</f>
        <v>2.1815755252891657E-3</v>
      </c>
      <c r="U31" s="1">
        <f>SUM([1]ekim!C31:AR31)</f>
        <v>125</v>
      </c>
      <c r="V31" s="5">
        <f>U31/U72</f>
        <v>1.4734658273805315E-3</v>
      </c>
      <c r="W31" s="1">
        <f>SUM([1]kasım!D31:AR31)</f>
        <v>80</v>
      </c>
      <c r="X31" s="5">
        <f>W31/W72</f>
        <v>1.9251594272650704E-3</v>
      </c>
      <c r="Y31" s="1">
        <f>SUM([1]aralık!F31:AS31)</f>
        <v>15</v>
      </c>
      <c r="Z31" s="5">
        <f>Y31/Y72</f>
        <v>6.4468990415610095E-4</v>
      </c>
      <c r="AA31" s="3">
        <f t="shared" si="0"/>
        <v>1297</v>
      </c>
      <c r="AB31" s="11">
        <f>AA31/AA72</f>
        <v>1.5082184532911607E-3</v>
      </c>
    </row>
    <row r="32" spans="2:28" ht="9.6" x14ac:dyDescent="0.2">
      <c r="B32" s="10" t="s">
        <v>41</v>
      </c>
      <c r="C32" s="4">
        <f>SUM([1]ocak!E32:AQ32)</f>
        <v>14</v>
      </c>
      <c r="D32" s="5">
        <f>C32/C72</f>
        <v>7.7024647887323939E-4</v>
      </c>
      <c r="E32" s="4">
        <f>SUM([1]şubat!E32:AL32)</f>
        <v>22</v>
      </c>
      <c r="F32" s="5">
        <f>E32/E72</f>
        <v>9.042706235356981E-4</v>
      </c>
      <c r="G32" s="12">
        <f>SUM([1]mart!E32:AL32)</f>
        <v>68</v>
      </c>
      <c r="H32" s="5">
        <f>G32/G72</f>
        <v>1.8816237305957554E-3</v>
      </c>
      <c r="I32" s="4">
        <f>SUM([1]nisan!C32:AL32)</f>
        <v>72</v>
      </c>
      <c r="J32" s="5">
        <f>I32/I72</f>
        <v>1.0619625658195549E-3</v>
      </c>
      <c r="K32" s="4">
        <f>SUM([1]mayıs!C32:AO32)</f>
        <v>57</v>
      </c>
      <c r="L32" s="5">
        <f>K32/K72</f>
        <v>5.7750174770265751E-4</v>
      </c>
      <c r="M32" s="4">
        <f>SUM([1]haziran!C32:AO32)</f>
        <v>67</v>
      </c>
      <c r="N32" s="5">
        <f>M32/M72</f>
        <v>6.0203073052385661E-4</v>
      </c>
      <c r="O32" s="4">
        <f>SUM([1]temmuz!C32:AQ32)</f>
        <v>55</v>
      </c>
      <c r="P32" s="5">
        <f>O32/O72</f>
        <v>4.9083477609009941E-4</v>
      </c>
      <c r="Q32" s="4">
        <f>SUM([1]ağustos!C32:AQ32)</f>
        <v>48</v>
      </c>
      <c r="R32" s="5">
        <f>Q32/Q72</f>
        <v>3.842336140373347E-4</v>
      </c>
      <c r="S32" s="1">
        <f>SUM([1]eylül!C32:AQ32)</f>
        <v>41</v>
      </c>
      <c r="T32" s="5">
        <f>S32/S72</f>
        <v>3.5076312367394427E-4</v>
      </c>
      <c r="U32" s="1">
        <f>SUM([1]ekim!C32:AR32)</f>
        <v>114</v>
      </c>
      <c r="V32" s="5">
        <f>U32/U72</f>
        <v>1.3438008345710447E-3</v>
      </c>
      <c r="W32" s="1">
        <f>SUM([1]kasım!D32:AR32)</f>
        <v>62</v>
      </c>
      <c r="X32" s="5">
        <f>W32/W72</f>
        <v>1.4919985561304295E-3</v>
      </c>
      <c r="Y32" s="1">
        <f>SUM([1]aralık!F32:AS32)</f>
        <v>26</v>
      </c>
      <c r="Z32" s="5">
        <f>Y32/Y72</f>
        <v>1.1174625005372415E-3</v>
      </c>
      <c r="AA32" s="3">
        <f t="shared" si="0"/>
        <v>646</v>
      </c>
      <c r="AB32" s="11">
        <f>AA32/AA72</f>
        <v>7.5120209778418642E-4</v>
      </c>
    </row>
    <row r="33" spans="2:28" ht="9.6" x14ac:dyDescent="0.2">
      <c r="B33" s="10" t="s">
        <v>42</v>
      </c>
      <c r="C33" s="4">
        <f>SUM([1]ocak!E33:AQ33)</f>
        <v>21</v>
      </c>
      <c r="D33" s="5">
        <f>C33/C72</f>
        <v>1.1553697183098591E-3</v>
      </c>
      <c r="E33" s="4">
        <f>SUM([1]şubat!E33:AL33)</f>
        <v>15</v>
      </c>
      <c r="F33" s="5">
        <f>E33/E72</f>
        <v>6.1654815241070327E-4</v>
      </c>
      <c r="G33" s="12">
        <f>SUM([1]mart!E33:AL33)</f>
        <v>12</v>
      </c>
      <c r="H33" s="5">
        <f>G33/G72</f>
        <v>3.3205124657572152E-4</v>
      </c>
      <c r="I33" s="4">
        <f>SUM([1]nisan!C33:AL33)</f>
        <v>166</v>
      </c>
      <c r="J33" s="5">
        <f>I33/I72</f>
        <v>2.4484136934173071E-3</v>
      </c>
      <c r="K33" s="4">
        <f>SUM([1]mayıs!C33:AO33)</f>
        <v>19</v>
      </c>
      <c r="L33" s="5">
        <f>K33/K72</f>
        <v>1.9250058256755251E-4</v>
      </c>
      <c r="M33" s="4">
        <f>SUM([1]haziran!C33:AO33)</f>
        <v>59</v>
      </c>
      <c r="N33" s="5">
        <f>M33/M72</f>
        <v>5.3014646419264982E-4</v>
      </c>
      <c r="O33" s="4">
        <f>SUM([1]temmuz!C33:AQ33)</f>
        <v>15</v>
      </c>
      <c r="P33" s="5">
        <f>O33/O72</f>
        <v>1.3386402984275438E-4</v>
      </c>
      <c r="Q33" s="4">
        <f>SUM([1]ağustos!C33:AQ33)</f>
        <v>54</v>
      </c>
      <c r="R33" s="5">
        <f>Q33/Q72</f>
        <v>4.3226281579200154E-4</v>
      </c>
      <c r="S33" s="1">
        <f>SUM([1]eylül!C33:AQ33)</f>
        <v>21</v>
      </c>
      <c r="T33" s="5">
        <f>S33/S72</f>
        <v>1.7965916090616657E-4</v>
      </c>
      <c r="U33" s="1">
        <f>SUM([1]ekim!C33:AR33)</f>
        <v>62</v>
      </c>
      <c r="V33" s="5">
        <f>U33/U72</f>
        <v>7.3083905038074358E-4</v>
      </c>
      <c r="W33" s="1">
        <f>SUM([1]kasım!D33:AR33)</f>
        <v>40</v>
      </c>
      <c r="X33" s="5">
        <f>W33/W72</f>
        <v>9.625797136325352E-4</v>
      </c>
      <c r="Y33" s="1">
        <f>SUM([1]aralık!F33:AS33)</f>
        <v>100</v>
      </c>
      <c r="Z33" s="5">
        <f>Y33/Y72</f>
        <v>4.2979326943740062E-3</v>
      </c>
      <c r="AA33" s="3">
        <f t="shared" si="0"/>
        <v>584</v>
      </c>
      <c r="AB33" s="11">
        <f>AA33/AA72</f>
        <v>6.791053020216174E-4</v>
      </c>
    </row>
    <row r="34" spans="2:28" ht="9.6" x14ac:dyDescent="0.2">
      <c r="B34" s="10" t="s">
        <v>43</v>
      </c>
      <c r="C34" s="4">
        <f>SUM([1]ocak!E34:AQ34)</f>
        <v>537</v>
      </c>
      <c r="D34" s="5">
        <f>C34/C72</f>
        <v>2.9544454225352113E-2</v>
      </c>
      <c r="E34" s="4">
        <f>SUM([1]şubat!E34:AL34)</f>
        <v>741</v>
      </c>
      <c r="F34" s="5">
        <f>E34/E72</f>
        <v>3.045747872908874E-2</v>
      </c>
      <c r="G34" s="12">
        <f>SUM([1]mart!E34:AL34)</f>
        <v>1106</v>
      </c>
      <c r="H34" s="5">
        <f>G34/G72</f>
        <v>3.0604056559395666E-2</v>
      </c>
      <c r="I34" s="4">
        <f>SUM([1]nisan!C34:AL34)</f>
        <v>832</v>
      </c>
      <c r="J34" s="5">
        <f>I34/I72</f>
        <v>1.2271567427248189E-2</v>
      </c>
      <c r="K34" s="4">
        <f>SUM([1]mayıs!C34:AO34)</f>
        <v>2095</v>
      </c>
      <c r="L34" s="5">
        <f>K34/K72</f>
        <v>2.1225722130474869E-2</v>
      </c>
      <c r="M34" s="4">
        <f>SUM([1]haziran!C34:AO34)</f>
        <v>2071</v>
      </c>
      <c r="N34" s="5">
        <f>M34/M72</f>
        <v>1.860903944649115E-2</v>
      </c>
      <c r="O34" s="4">
        <f>SUM([1]temmuz!C34:AQ34)</f>
        <v>2748</v>
      </c>
      <c r="P34" s="5">
        <f>O34/O72</f>
        <v>2.4523890267192604E-2</v>
      </c>
      <c r="Q34" s="4">
        <f>SUM([1]ağustos!C34:AQ34)</f>
        <v>4554</v>
      </c>
      <c r="R34" s="5">
        <f>Q34/Q72</f>
        <v>3.645416413179213E-2</v>
      </c>
      <c r="S34" s="1">
        <f>SUM([1]eylül!C34:AQ34)</f>
        <v>3045</v>
      </c>
      <c r="T34" s="5">
        <f>S34/S72</f>
        <v>2.6050578331394156E-2</v>
      </c>
      <c r="U34" s="1">
        <f>SUM([1]ekim!C34:AR34)</f>
        <v>3758</v>
      </c>
      <c r="V34" s="5">
        <f>U34/U72</f>
        <v>4.4298276634368298E-2</v>
      </c>
      <c r="W34" s="1">
        <f>SUM([1]kasım!D34:AR34)</f>
        <v>2798</v>
      </c>
      <c r="X34" s="5">
        <f>W34/W72</f>
        <v>6.7332450968595831E-2</v>
      </c>
      <c r="Y34" s="1">
        <f>SUM([1]aralık!F34:AS34)</f>
        <v>792</v>
      </c>
      <c r="Z34" s="5">
        <f>Y34/Y72</f>
        <v>3.4039626939442132E-2</v>
      </c>
      <c r="AA34" s="3">
        <f t="shared" si="0"/>
        <v>25077</v>
      </c>
      <c r="AB34" s="11">
        <f>AA34/AA72</f>
        <v>2.9160828182870035E-2</v>
      </c>
    </row>
    <row r="35" spans="2:28" ht="9.6" x14ac:dyDescent="0.2">
      <c r="B35" s="10" t="s">
        <v>44</v>
      </c>
      <c r="C35" s="4">
        <f>SUM([1]ocak!E35:AQ35)</f>
        <v>32</v>
      </c>
      <c r="D35" s="5">
        <f>C35/C72</f>
        <v>1.7605633802816902E-3</v>
      </c>
      <c r="E35" s="4">
        <f>SUM([1]şubat!E35:AL35)</f>
        <v>322</v>
      </c>
      <c r="F35" s="5">
        <f>E35/E72</f>
        <v>1.3235233671749764E-2</v>
      </c>
      <c r="G35" s="12">
        <f>SUM([1]mart!E35:AL35)</f>
        <v>915</v>
      </c>
      <c r="H35" s="5">
        <f>G35/G72</f>
        <v>2.5318907551398765E-2</v>
      </c>
      <c r="I35" s="4">
        <f>SUM([1]nisan!C35:AL35)</f>
        <v>1560</v>
      </c>
      <c r="J35" s="5">
        <f>I35/I72</f>
        <v>2.3009188926090357E-2</v>
      </c>
      <c r="K35" s="4">
        <f>SUM([1]mayıs!C35:AO35)</f>
        <v>861</v>
      </c>
      <c r="L35" s="5">
        <f>K35/K72</f>
        <v>8.7233158731927739E-3</v>
      </c>
      <c r="M35" s="4">
        <f>SUM([1]haziran!C35:AO35)</f>
        <v>367</v>
      </c>
      <c r="N35" s="5">
        <f>M35/M72</f>
        <v>3.2976907179441098E-3</v>
      </c>
      <c r="O35" s="4">
        <f>SUM([1]temmuz!C35:AQ35)</f>
        <v>330</v>
      </c>
      <c r="P35" s="5">
        <f>O35/O72</f>
        <v>2.9450086565405965E-3</v>
      </c>
      <c r="Q35" s="4">
        <f>SUM([1]ağustos!C35:AQ35)</f>
        <v>353</v>
      </c>
      <c r="R35" s="5">
        <f>Q35/Q72</f>
        <v>2.8257180365662323E-3</v>
      </c>
      <c r="S35" s="1">
        <f>SUM([1]eylül!C35:AQ35)</f>
        <v>407</v>
      </c>
      <c r="T35" s="5">
        <f>S35/S72</f>
        <v>3.4819656423242763E-3</v>
      </c>
      <c r="U35" s="1">
        <f>SUM([1]ekim!C35:AR35)</f>
        <v>1701</v>
      </c>
      <c r="V35" s="5">
        <f>U35/U72</f>
        <v>2.005092297899427E-2</v>
      </c>
      <c r="W35" s="1">
        <f>SUM([1]kasım!D35:AR35)</f>
        <v>558</v>
      </c>
      <c r="X35" s="5">
        <f>W35/W72</f>
        <v>1.3427987005173865E-2</v>
      </c>
      <c r="Y35" s="1">
        <f>SUM([1]aralık!F35:AS35)</f>
        <v>320</v>
      </c>
      <c r="Z35" s="5">
        <f>Y35/Y72</f>
        <v>1.3753384621996819E-2</v>
      </c>
      <c r="AA35" s="3">
        <f t="shared" si="0"/>
        <v>7726</v>
      </c>
      <c r="AB35" s="11">
        <f>AA35/AA72</f>
        <v>8.9841910332517406E-3</v>
      </c>
    </row>
    <row r="36" spans="2:28" s="18" customFormat="1" ht="9.6" x14ac:dyDescent="0.2">
      <c r="B36" s="20" t="s">
        <v>45</v>
      </c>
      <c r="C36" s="4">
        <f>SUM([1]ocak!E36:AQ36)</f>
        <v>62</v>
      </c>
      <c r="D36" s="5">
        <f>C36/C72</f>
        <v>3.4110915492957744E-3</v>
      </c>
      <c r="E36" s="4">
        <f>SUM([1]şubat!E36:AL36)</f>
        <v>308</v>
      </c>
      <c r="F36" s="5">
        <f>E36/E72</f>
        <v>1.2659788729499775E-2</v>
      </c>
      <c r="G36" s="12">
        <f>SUM([1]mart!E36:AL36)</f>
        <v>411</v>
      </c>
      <c r="H36" s="5">
        <f>G36/G72</f>
        <v>1.1372755195218461E-2</v>
      </c>
      <c r="I36" s="4">
        <f>SUM([1]nisan!C36:AL36)</f>
        <v>1209</v>
      </c>
      <c r="J36" s="5">
        <f>I36/I72</f>
        <v>1.7832121417720025E-2</v>
      </c>
      <c r="K36" s="4">
        <f>SUM([1]mayıs!C36:AO36)</f>
        <v>1213</v>
      </c>
      <c r="L36" s="5">
        <f>K36/K72</f>
        <v>1.2289642455496904E-2</v>
      </c>
      <c r="M36" s="4">
        <f>SUM([1]haziran!C36:AO36)</f>
        <v>963</v>
      </c>
      <c r="N36" s="5">
        <f>M36/M72</f>
        <v>8.6530685596190142E-3</v>
      </c>
      <c r="O36" s="4">
        <f>SUM([1]temmuz!C36:AQ36)</f>
        <v>1785</v>
      </c>
      <c r="P36" s="5">
        <f>O36/O72</f>
        <v>1.5929819551287774E-2</v>
      </c>
      <c r="Q36" s="4">
        <f>SUM([1]ağustos!C36:AQ36)</f>
        <v>1087</v>
      </c>
      <c r="R36" s="5">
        <f>Q36/Q72</f>
        <v>8.7012903845538093E-3</v>
      </c>
      <c r="S36" s="1">
        <f>SUM([1]eylül!C36:AQ36)</f>
        <v>2237</v>
      </c>
      <c r="T36" s="5">
        <f>S36/S72</f>
        <v>1.9137978235575937E-2</v>
      </c>
      <c r="U36" s="1">
        <f>SUM([1]ekim!C36:AR36)</f>
        <v>2296</v>
      </c>
      <c r="V36" s="5">
        <f>U36/U72</f>
        <v>2.7064620317325601E-2</v>
      </c>
      <c r="W36" s="1">
        <f>SUM([1]kasım!D36:AR36)</f>
        <v>600</v>
      </c>
      <c r="X36" s="5">
        <f>W36/W72</f>
        <v>1.4438695704488028E-2</v>
      </c>
      <c r="Y36" s="1">
        <f>SUM([1]aralık!F36:AS36)</f>
        <v>232</v>
      </c>
      <c r="Z36" s="5">
        <f>Y36/Y72</f>
        <v>9.9712038509476939E-3</v>
      </c>
      <c r="AA36" s="3">
        <f t="shared" si="0"/>
        <v>12403</v>
      </c>
      <c r="AB36" s="19">
        <f>AA36/AA72</f>
        <v>1.4422847707147466E-2</v>
      </c>
    </row>
    <row r="37" spans="2:28" ht="9.6" x14ac:dyDescent="0.2">
      <c r="B37" s="10" t="s">
        <v>46</v>
      </c>
      <c r="C37" s="4">
        <f>SUM([1]ocak!E37:AQ37)</f>
        <v>25</v>
      </c>
      <c r="D37" s="5">
        <f>C37/C72</f>
        <v>1.3754401408450703E-3</v>
      </c>
      <c r="E37" s="4">
        <f>SUM([1]şubat!E37:AL37)</f>
        <v>47</v>
      </c>
      <c r="F37" s="5">
        <f>E37/E72</f>
        <v>1.9318508775535369E-3</v>
      </c>
      <c r="G37" s="12">
        <f>SUM([1]mart!E37:AL37)</f>
        <v>15</v>
      </c>
      <c r="H37" s="5">
        <f>G37/G72</f>
        <v>4.150640582196519E-4</v>
      </c>
      <c r="I37" s="4">
        <f>SUM([1]nisan!C37:AL37)</f>
        <v>471</v>
      </c>
      <c r="J37" s="5">
        <f>I37/I72</f>
        <v>6.947005118069588E-3</v>
      </c>
      <c r="K37" s="4">
        <f>SUM([1]mayıs!C37:AO37)</f>
        <v>77</v>
      </c>
      <c r="L37" s="5">
        <f>K37/K72</f>
        <v>7.8013393987902857E-4</v>
      </c>
      <c r="M37" s="4">
        <f>SUM([1]haziran!C37:AO37)</f>
        <v>394</v>
      </c>
      <c r="N37" s="5">
        <f>M37/M72</f>
        <v>3.5403001168119327E-3</v>
      </c>
      <c r="O37" s="4">
        <f>SUM([1]temmuz!C37:AQ37)</f>
        <v>201</v>
      </c>
      <c r="P37" s="5">
        <f>O37/O72</f>
        <v>1.7937779998929088E-3</v>
      </c>
      <c r="Q37" s="4">
        <f>SUM([1]ağustos!C37:AQ37)</f>
        <v>329</v>
      </c>
      <c r="R37" s="5">
        <f>Q37/Q72</f>
        <v>2.6336012295475647E-3</v>
      </c>
      <c r="S37" s="1">
        <f>SUM([1]eylül!C37:AQ37)</f>
        <v>290</v>
      </c>
      <c r="T37" s="5">
        <f>S37/S72</f>
        <v>2.4810074601327768E-3</v>
      </c>
      <c r="U37" s="1">
        <f>SUM([1]ekim!C37:AR37)</f>
        <v>91</v>
      </c>
      <c r="V37" s="5">
        <f>U37/U72</f>
        <v>1.0726831223330268E-3</v>
      </c>
      <c r="W37" s="1">
        <f>SUM([1]kasım!D37:AR37)</f>
        <v>68</v>
      </c>
      <c r="X37" s="5">
        <f>W37/W72</f>
        <v>1.6363855131753099E-3</v>
      </c>
      <c r="Y37" s="1">
        <f>SUM([1]aralık!F37:AS37)</f>
        <v>35</v>
      </c>
      <c r="Z37" s="5">
        <f>Y37/Y72</f>
        <v>1.504276443030902E-3</v>
      </c>
      <c r="AA37" s="3">
        <f t="shared" si="0"/>
        <v>2043</v>
      </c>
      <c r="AB37" s="11">
        <f>AA37/AA72</f>
        <v>2.3757057055311032E-3</v>
      </c>
    </row>
    <row r="38" spans="2:28" ht="9.6" x14ac:dyDescent="0.2">
      <c r="B38" s="10" t="s">
        <v>47</v>
      </c>
      <c r="C38" s="4"/>
      <c r="D38" s="5">
        <f>C38/C72</f>
        <v>0</v>
      </c>
      <c r="E38" s="4">
        <f>SUM([1]şubat!E38:AL38)</f>
        <v>2</v>
      </c>
      <c r="F38" s="5">
        <f>E38/E72</f>
        <v>8.2206420321427097E-5</v>
      </c>
      <c r="G38" s="12">
        <f>SUM([1]mart!E38:AL38)</f>
        <v>2</v>
      </c>
      <c r="H38" s="5">
        <f>G38/G72</f>
        <v>5.5341874429286918E-5</v>
      </c>
      <c r="I38" s="4">
        <f>SUM([1]nisan!C38:AL38)</f>
        <v>143</v>
      </c>
      <c r="J38" s="5">
        <f>I38/I72</f>
        <v>2.1091756515582826E-3</v>
      </c>
      <c r="K38" s="4">
        <f>SUM([1]mayıs!C38:AO38)</f>
        <v>7</v>
      </c>
      <c r="L38" s="5">
        <f>K38/K72</f>
        <v>7.0921267261729872E-5</v>
      </c>
      <c r="M38" s="4">
        <f>SUM([1]haziran!C38:AO38)</f>
        <v>18</v>
      </c>
      <c r="N38" s="5">
        <f>M38/M72</f>
        <v>1.6173959924521521E-4</v>
      </c>
      <c r="O38" s="4">
        <f>SUM([1]temmuz!C38:AQ38)</f>
        <v>3</v>
      </c>
      <c r="P38" s="5">
        <f>O38/O72</f>
        <v>2.6772805968550878E-5</v>
      </c>
      <c r="Q38" s="4"/>
      <c r="R38" s="5">
        <f>Q38/Q72</f>
        <v>0</v>
      </c>
      <c r="S38" s="1">
        <f>SUM([1]eylül!C38:AQ38)</f>
        <v>9</v>
      </c>
      <c r="T38" s="5">
        <f>S38/S72</f>
        <v>7.6996783245499972E-5</v>
      </c>
      <c r="U38" s="1">
        <f>SUM([1]ekim!C38:AR38)</f>
        <v>93</v>
      </c>
      <c r="V38" s="5">
        <f>U38/U72</f>
        <v>1.0962585755711154E-3</v>
      </c>
      <c r="X38" s="5">
        <f>W38/W72</f>
        <v>0</v>
      </c>
      <c r="Z38" s="5">
        <f>Y38/Y72</f>
        <v>0</v>
      </c>
      <c r="AA38" s="3">
        <f t="shared" si="0"/>
        <v>277</v>
      </c>
      <c r="AB38" s="11">
        <f>AA38/AA72</f>
        <v>3.2210987784244522E-4</v>
      </c>
    </row>
    <row r="39" spans="2:28" ht="9.6" x14ac:dyDescent="0.2">
      <c r="B39" s="10" t="s">
        <v>48</v>
      </c>
      <c r="C39" s="4">
        <f>SUM([1]ocak!E39:AQ39)</f>
        <v>12</v>
      </c>
      <c r="D39" s="5">
        <f>C39/C72</f>
        <v>6.6021126760563379E-4</v>
      </c>
      <c r="E39" s="4">
        <f>SUM([1]şubat!E39:AL39)</f>
        <v>16</v>
      </c>
      <c r="F39" s="5">
        <f>E39/E72</f>
        <v>6.5765136257141677E-4</v>
      </c>
      <c r="G39" s="12">
        <f>SUM([1]mart!E39:AL39)</f>
        <v>115</v>
      </c>
      <c r="H39" s="5">
        <f>G39/G72</f>
        <v>3.182157779683998E-3</v>
      </c>
      <c r="I39" s="4">
        <f>SUM([1]nisan!C39:AL39)</f>
        <v>54</v>
      </c>
      <c r="J39" s="5">
        <f>I39/I72</f>
        <v>7.9647192436466618E-4</v>
      </c>
      <c r="K39" s="4">
        <f>SUM([1]mayıs!C39:AO39)</f>
        <v>62</v>
      </c>
      <c r="L39" s="5">
        <f>K39/K72</f>
        <v>6.2815979574675027E-4</v>
      </c>
      <c r="M39" s="4">
        <f>SUM([1]haziran!C39:AO39)</f>
        <v>34</v>
      </c>
      <c r="N39" s="5">
        <f>M39/M72</f>
        <v>3.0550813190762872E-4</v>
      </c>
      <c r="O39" s="4">
        <f>SUM([1]temmuz!C39:AQ39)</f>
        <v>27</v>
      </c>
      <c r="P39" s="5">
        <f>O39/O72</f>
        <v>2.409552537169579E-4</v>
      </c>
      <c r="Q39" s="4">
        <f>SUM([1]ağustos!C39:AQ39)</f>
        <v>51</v>
      </c>
      <c r="R39" s="5">
        <f>Q39/Q72</f>
        <v>4.0824821491466809E-4</v>
      </c>
      <c r="S39" s="1">
        <f>SUM([1]eylül!C39:AQ39)</f>
        <v>38</v>
      </c>
      <c r="T39" s="5">
        <f>S39/S72</f>
        <v>3.2509752925877764E-4</v>
      </c>
      <c r="U39" s="1">
        <f>SUM([1]ekim!C39:AR39)</f>
        <v>43</v>
      </c>
      <c r="V39" s="5">
        <f>U39/U72</f>
        <v>5.0687224461890283E-4</v>
      </c>
      <c r="W39" s="1">
        <f>SUM([1]kasım!D39:AR39)</f>
        <v>15</v>
      </c>
      <c r="X39" s="5">
        <f>W39/W72</f>
        <v>3.6096739261220069E-4</v>
      </c>
      <c r="Y39" s="1">
        <f>SUM([1]aralık!F39:AS39)</f>
        <v>20</v>
      </c>
      <c r="Z39" s="5">
        <f>Y39/Y72</f>
        <v>8.5958653887480119E-4</v>
      </c>
      <c r="AA39" s="3">
        <f t="shared" si="0"/>
        <v>487</v>
      </c>
      <c r="AB39" s="11">
        <f>AA39/AA72</f>
        <v>5.6630870219953372E-4</v>
      </c>
    </row>
    <row r="40" spans="2:28" ht="9.6" x14ac:dyDescent="0.2">
      <c r="B40" s="10" t="s">
        <v>49</v>
      </c>
      <c r="C40" s="4">
        <f>SUM([1]ocak!E40:AQ40)</f>
        <v>8</v>
      </c>
      <c r="D40" s="5">
        <f>C40/C72</f>
        <v>4.4014084507042255E-4</v>
      </c>
      <c r="E40" s="4">
        <f>SUM([1]şubat!E40:AL40)</f>
        <v>3</v>
      </c>
      <c r="F40" s="5">
        <f>E40/E72</f>
        <v>1.2330963048214067E-4</v>
      </c>
      <c r="G40" s="12">
        <f>SUM([1]mart!E40:AL40)</f>
        <v>10</v>
      </c>
      <c r="H40" s="5">
        <f>G40/G72</f>
        <v>2.7670937214643458E-4</v>
      </c>
      <c r="I40" s="4">
        <f>SUM([1]nisan!C40:AL40)</f>
        <v>15</v>
      </c>
      <c r="J40" s="5">
        <f>I40/I72</f>
        <v>2.2124220121240727E-4</v>
      </c>
      <c r="K40" s="4">
        <f>SUM([1]mayıs!C40:AO40)</f>
        <v>5</v>
      </c>
      <c r="L40" s="5">
        <f>K40/K72</f>
        <v>5.0658048044092767E-5</v>
      </c>
      <c r="M40" s="4">
        <f>SUM([1]haziran!C40:AO40)</f>
        <v>125</v>
      </c>
      <c r="N40" s="5">
        <f>M40/M72</f>
        <v>1.1231916614251056E-3</v>
      </c>
      <c r="O40" s="4">
        <f>SUM([1]temmuz!C40:AQ40)</f>
        <v>352</v>
      </c>
      <c r="P40" s="5">
        <f>O40/O72</f>
        <v>3.1413425669766363E-3</v>
      </c>
      <c r="Q40" s="4">
        <f>SUM([1]ağustos!C40:AQ40)</f>
        <v>459</v>
      </c>
      <c r="R40" s="5">
        <f>Q40/Q72</f>
        <v>3.6742339342320132E-3</v>
      </c>
      <c r="S40" s="1">
        <f>SUM([1]eylül!C40:AQ40)</f>
        <v>100</v>
      </c>
      <c r="T40" s="5">
        <f>S40/S72</f>
        <v>8.5551981383888854E-4</v>
      </c>
      <c r="U40" s="1">
        <f>SUM([1]ekim!C40:AR40)</f>
        <v>64</v>
      </c>
      <c r="V40" s="5">
        <f>U40/U72</f>
        <v>7.5441450361883209E-4</v>
      </c>
      <c r="W40" s="1">
        <f>SUM([1]kasım!D40:AR40)</f>
        <v>8</v>
      </c>
      <c r="X40" s="5">
        <f>W40/W72</f>
        <v>1.9251594272650703E-4</v>
      </c>
      <c r="Y40" s="1">
        <f>SUM([1]aralık!F40:AS40)</f>
        <v>95</v>
      </c>
      <c r="Z40" s="5">
        <f>Y40/Y72</f>
        <v>4.0830360596553058E-3</v>
      </c>
      <c r="AA40" s="3">
        <f t="shared" si="0"/>
        <v>1244</v>
      </c>
      <c r="AB40" s="11">
        <f>AA40/AA72</f>
        <v>1.4465873214296098E-3</v>
      </c>
    </row>
    <row r="41" spans="2:28" ht="9.6" x14ac:dyDescent="0.2">
      <c r="B41" s="10" t="s">
        <v>50</v>
      </c>
      <c r="C41" s="4"/>
      <c r="D41" s="5">
        <f>C41/C72</f>
        <v>0</v>
      </c>
      <c r="E41" s="4"/>
      <c r="F41" s="5">
        <f>E41/E72</f>
        <v>0</v>
      </c>
      <c r="G41" s="12">
        <f>SUM([1]mart!E41:AL41)</f>
        <v>4</v>
      </c>
      <c r="H41" s="5">
        <f>G41/G72</f>
        <v>1.1068374885857384E-4</v>
      </c>
      <c r="I41" s="4">
        <f>SUM([1]nisan!C41:AL41)</f>
        <v>10</v>
      </c>
      <c r="J41" s="5">
        <f>I41/I72</f>
        <v>1.474948008082715E-4</v>
      </c>
      <c r="K41" s="4">
        <f>SUM([1]mayıs!C41:AO41)</f>
        <v>75</v>
      </c>
      <c r="L41" s="5">
        <f>K41/K72</f>
        <v>7.5987072066139151E-4</v>
      </c>
      <c r="M41" s="4">
        <f>SUM([1]haziran!C41:AO41)</f>
        <v>6</v>
      </c>
      <c r="N41" s="5">
        <f>M41/M72</f>
        <v>5.3913199748405069E-5</v>
      </c>
      <c r="O41" s="4">
        <f>SUM([1]temmuz!C41:AQ41)</f>
        <v>137</v>
      </c>
      <c r="P41" s="5">
        <f>O41/O72</f>
        <v>1.2226248058971568E-3</v>
      </c>
      <c r="Q41" s="4">
        <f>SUM([1]ağustos!C41:AQ41)</f>
        <v>11</v>
      </c>
      <c r="R41" s="5">
        <f>Q41/Q72</f>
        <v>8.8053536550222538E-5</v>
      </c>
      <c r="S41" s="1">
        <f>SUM([1]eylül!C41:AQ41)</f>
        <v>16</v>
      </c>
      <c r="T41" s="5">
        <f>S41/S72</f>
        <v>1.3688317021422216E-4</v>
      </c>
      <c r="U41" s="1">
        <f>SUM([1]ekim!C41:AR41)</f>
        <v>23</v>
      </c>
      <c r="V41" s="5">
        <f>U41/U72</f>
        <v>2.7111771223801778E-4</v>
      </c>
      <c r="W41" s="1">
        <f>SUM([1]kasım!D41:AR41)</f>
        <v>16</v>
      </c>
      <c r="X41" s="5">
        <f>W41/W72</f>
        <v>3.8503188545301406E-4</v>
      </c>
      <c r="Y41" s="1">
        <f>SUM([1]aralık!F41:AS41)</f>
        <v>4</v>
      </c>
      <c r="Z41" s="5">
        <f>Y41/Y72</f>
        <v>1.7191730777496025E-4</v>
      </c>
      <c r="AA41" s="3">
        <f t="shared" si="0"/>
        <v>302</v>
      </c>
      <c r="AB41" s="11">
        <f>AA41/AA72</f>
        <v>3.5118116645638437E-4</v>
      </c>
    </row>
    <row r="42" spans="2:28" ht="9.6" x14ac:dyDescent="0.2">
      <c r="B42" s="10" t="s">
        <v>51</v>
      </c>
      <c r="C42" s="4">
        <f>SUM([1]ocak!E42:AQ42)</f>
        <v>75</v>
      </c>
      <c r="D42" s="5">
        <f>C42/C72</f>
        <v>4.126320422535211E-3</v>
      </c>
      <c r="E42" s="4">
        <f>SUM([1]şubat!E42:AL42)</f>
        <v>252</v>
      </c>
      <c r="F42" s="5">
        <f>E42/E72</f>
        <v>1.0358008960499815E-2</v>
      </c>
      <c r="G42" s="12">
        <f>SUM([1]mart!E42:AL42)</f>
        <v>251</v>
      </c>
      <c r="H42" s="5">
        <f>G42/G72</f>
        <v>6.9454052408755088E-3</v>
      </c>
      <c r="I42" s="4">
        <f>SUM([1]nisan!C42:AL42)</f>
        <v>229</v>
      </c>
      <c r="J42" s="5">
        <f>I42/I72</f>
        <v>3.3776309385094177E-3</v>
      </c>
      <c r="K42" s="4">
        <f>SUM([1]mayıs!C42:AO42)</f>
        <v>872</v>
      </c>
      <c r="L42" s="5">
        <f>K42/K72</f>
        <v>8.8347635788897788E-3</v>
      </c>
      <c r="M42" s="4">
        <f>SUM([1]haziran!C42:AO42)</f>
        <v>2634</v>
      </c>
      <c r="N42" s="5">
        <f>M42/M72</f>
        <v>2.3667894689549825E-2</v>
      </c>
      <c r="O42" s="4">
        <f>SUM([1]temmuz!C42:AQ42)</f>
        <v>4268</v>
      </c>
      <c r="P42" s="5">
        <f>O42/O72</f>
        <v>3.8088778624591715E-2</v>
      </c>
      <c r="Q42" s="4">
        <f>SUM([1]ağustos!C42:AQ42)</f>
        <v>4318</v>
      </c>
      <c r="R42" s="5">
        <f>Q42/Q72</f>
        <v>3.4565015529441898E-2</v>
      </c>
      <c r="S42" s="1">
        <f>SUM([1]eylül!C42:AQ42)</f>
        <v>2087</v>
      </c>
      <c r="T42" s="5">
        <f>S42/S72</f>
        <v>1.7854698514817604E-2</v>
      </c>
      <c r="U42" s="1">
        <f>SUM([1]ekim!C42:AR42)</f>
        <v>293</v>
      </c>
      <c r="V42" s="5">
        <f>U42/U72</f>
        <v>3.4538038993799655E-3</v>
      </c>
      <c r="W42" s="1">
        <f>SUM([1]kasım!D42:AR42)</f>
        <v>277</v>
      </c>
      <c r="X42" s="5">
        <f>W42/W72</f>
        <v>6.6658645169053064E-3</v>
      </c>
      <c r="Y42" s="1">
        <f>SUM([1]aralık!F42:AS42)</f>
        <v>69</v>
      </c>
      <c r="Z42" s="5">
        <f>Y42/Y72</f>
        <v>2.9655735591180643E-3</v>
      </c>
      <c r="AA42" s="3">
        <f t="shared" si="0"/>
        <v>15625</v>
      </c>
      <c r="AB42" s="11">
        <f>AA42/AA72</f>
        <v>1.8169555383711938E-2</v>
      </c>
    </row>
    <row r="43" spans="2:28" ht="9.6" x14ac:dyDescent="0.2">
      <c r="B43" s="10" t="s">
        <v>52</v>
      </c>
      <c r="C43" s="4">
        <f>SUM([1]ocak!E43:AQ43)</f>
        <v>4</v>
      </c>
      <c r="D43" s="5">
        <f>C43/C72</f>
        <v>2.2007042253521127E-4</v>
      </c>
      <c r="E43" s="4">
        <f>SUM([1]şubat!E43:AL43)</f>
        <v>3</v>
      </c>
      <c r="F43" s="5">
        <f>E43/E72</f>
        <v>1.2330963048214067E-4</v>
      </c>
      <c r="G43" s="12">
        <f>SUM([1]mart!E43:AL43)</f>
        <v>5</v>
      </c>
      <c r="H43" s="5">
        <f>G43/G72</f>
        <v>1.3835468607321729E-4</v>
      </c>
      <c r="I43" s="4">
        <f>SUM([1]nisan!C43:AL43)</f>
        <v>28</v>
      </c>
      <c r="J43" s="5">
        <f>I43/I72</f>
        <v>4.1298544226316022E-4</v>
      </c>
      <c r="K43" s="4">
        <f>SUM([1]mayıs!C43:AO43)</f>
        <v>27</v>
      </c>
      <c r="L43" s="5">
        <f>K43/K72</f>
        <v>2.7355345943810095E-4</v>
      </c>
      <c r="M43" s="4">
        <f>SUM([1]haziran!C43:AO43)</f>
        <v>28</v>
      </c>
      <c r="N43" s="5">
        <f>M43/M72</f>
        <v>2.5159493215922367E-4</v>
      </c>
      <c r="O43" s="4">
        <f>SUM([1]temmuz!C43:AQ43)</f>
        <v>20</v>
      </c>
      <c r="P43" s="5">
        <f>O43/O72</f>
        <v>1.7848537312367251E-4</v>
      </c>
      <c r="Q43" s="4">
        <f>SUM([1]ağustos!C43:AQ43)</f>
        <v>30</v>
      </c>
      <c r="R43" s="5">
        <f>Q43/Q72</f>
        <v>2.4014600877333419E-4</v>
      </c>
      <c r="S43" s="1">
        <f>SUM([1]eylül!C43:AQ43)</f>
        <v>15</v>
      </c>
      <c r="T43" s="5">
        <f>S43/S72</f>
        <v>1.2832797207583329E-4</v>
      </c>
      <c r="U43" s="1">
        <f>SUM([1]ekim!C43:AR43)</f>
        <v>22</v>
      </c>
      <c r="V43" s="5">
        <f>U43/U72</f>
        <v>2.5932998561897352E-4</v>
      </c>
      <c r="W43" s="1">
        <f>SUM([1]kasım!D43:AR43)</f>
        <v>15</v>
      </c>
      <c r="X43" s="5">
        <f>W43/W72</f>
        <v>3.6096739261220069E-4</v>
      </c>
      <c r="Z43" s="5">
        <f>Y43/Y72</f>
        <v>0</v>
      </c>
      <c r="AA43" s="3">
        <f t="shared" si="0"/>
        <v>197</v>
      </c>
      <c r="AB43" s="11">
        <f>AA43/AA72</f>
        <v>2.2908175427784012E-4</v>
      </c>
    </row>
    <row r="44" spans="2:28" ht="9.6" x14ac:dyDescent="0.2">
      <c r="B44" s="10" t="s">
        <v>53</v>
      </c>
      <c r="C44" s="4"/>
      <c r="D44" s="5">
        <f>C44/C72</f>
        <v>0</v>
      </c>
      <c r="E44" s="4"/>
      <c r="F44" s="5">
        <f>E44/E72</f>
        <v>0</v>
      </c>
      <c r="G44" s="12"/>
      <c r="H44" s="5">
        <f>G44/G72</f>
        <v>0</v>
      </c>
      <c r="I44" s="4"/>
      <c r="J44" s="5">
        <f>I44/I72</f>
        <v>0</v>
      </c>
      <c r="K44" s="4"/>
      <c r="L44" s="5">
        <f>K44/K72</f>
        <v>0</v>
      </c>
      <c r="M44" s="4"/>
      <c r="N44" s="5">
        <f>M44/M72</f>
        <v>0</v>
      </c>
      <c r="O44" s="4"/>
      <c r="P44" s="5">
        <f>O44/O72</f>
        <v>0</v>
      </c>
      <c r="Q44" s="4"/>
      <c r="R44" s="5">
        <f>Q44/Q72</f>
        <v>0</v>
      </c>
      <c r="T44" s="5">
        <f>S44/S72</f>
        <v>0</v>
      </c>
      <c r="V44" s="5">
        <f>U44/U72</f>
        <v>0</v>
      </c>
      <c r="X44" s="5">
        <f>W44/W72</f>
        <v>0</v>
      </c>
      <c r="Z44" s="5">
        <f>Y44/Y72</f>
        <v>0</v>
      </c>
      <c r="AA44" s="3">
        <f t="shared" si="0"/>
        <v>0</v>
      </c>
      <c r="AB44" s="11">
        <f>AA44/AA72</f>
        <v>0</v>
      </c>
    </row>
    <row r="45" spans="2:28" ht="9.6" x14ac:dyDescent="0.2">
      <c r="B45" s="10" t="s">
        <v>54</v>
      </c>
      <c r="C45" s="4"/>
      <c r="D45" s="5">
        <f>C45/C72</f>
        <v>0</v>
      </c>
      <c r="E45" s="4">
        <f>SUM([1]şubat!E45:AL45)</f>
        <v>3</v>
      </c>
      <c r="F45" s="5">
        <f>E45/E72</f>
        <v>1.2330963048214067E-4</v>
      </c>
      <c r="G45" s="12"/>
      <c r="H45" s="5">
        <f>G45/G72</f>
        <v>0</v>
      </c>
      <c r="I45" s="4">
        <f>SUM([1]nisan!C45:AL45)</f>
        <v>25</v>
      </c>
      <c r="J45" s="5">
        <f>I45/I72</f>
        <v>3.6873700202067877E-4</v>
      </c>
      <c r="K45" s="4"/>
      <c r="L45" s="5">
        <f>K45/K72</f>
        <v>0</v>
      </c>
      <c r="M45" s="4">
        <f>SUM([1]haziran!C45:AO45)</f>
        <v>4</v>
      </c>
      <c r="N45" s="5">
        <f>M45/M72</f>
        <v>3.5942133165603377E-5</v>
      </c>
      <c r="O45" s="4">
        <f>SUM([1]temmuz!C45:AQ45)</f>
        <v>14</v>
      </c>
      <c r="P45" s="5">
        <f>O45/O72</f>
        <v>1.2493976118657077E-4</v>
      </c>
      <c r="Q45" s="4">
        <f>SUM([1]ağustos!C45:AQ45)</f>
        <v>18</v>
      </c>
      <c r="R45" s="5">
        <f>Q45/Q72</f>
        <v>1.440876052640005E-4</v>
      </c>
      <c r="S45" s="1">
        <f>SUM([1]eylül!C45:AQ45)</f>
        <v>1</v>
      </c>
      <c r="T45" s="5">
        <f>S45/S72</f>
        <v>8.5551981383888852E-6</v>
      </c>
      <c r="U45" s="1">
        <f>SUM([1]ekim!C45:AR45)</f>
        <v>10</v>
      </c>
      <c r="V45" s="5">
        <f>U45/U72</f>
        <v>1.1787726619044251E-4</v>
      </c>
      <c r="X45" s="5">
        <f>W45/W72</f>
        <v>0</v>
      </c>
      <c r="Y45" s="1">
        <f>SUM([1]aralık!F45:AS45)</f>
        <v>3</v>
      </c>
      <c r="Z45" s="5">
        <f>Y45/Y72</f>
        <v>1.2893798083122017E-4</v>
      </c>
      <c r="AA45" s="3">
        <f t="shared" si="0"/>
        <v>78</v>
      </c>
      <c r="AB45" s="11">
        <f>AA45/AA72</f>
        <v>9.0702420475489997E-5</v>
      </c>
    </row>
    <row r="46" spans="2:28" ht="9.6" x14ac:dyDescent="0.2">
      <c r="B46" s="10" t="s">
        <v>89</v>
      </c>
      <c r="C46" s="4">
        <f>SUM([1]ocak!E46:AQ46)</f>
        <v>1</v>
      </c>
      <c r="D46" s="5">
        <f>C46/C72</f>
        <v>5.5017605633802818E-5</v>
      </c>
      <c r="E46" s="4"/>
      <c r="F46" s="5">
        <f>E46/E72</f>
        <v>0</v>
      </c>
      <c r="G46" s="12">
        <f>SUM([1]mart!E46:AL46)</f>
        <v>1</v>
      </c>
      <c r="H46" s="5">
        <f>G46/G72</f>
        <v>2.7670937214643459E-5</v>
      </c>
      <c r="I46" s="4">
        <f>SUM([1]nisan!C46:AL46)</f>
        <v>32</v>
      </c>
      <c r="J46" s="5">
        <f>I46/I72</f>
        <v>4.7198336258646881E-4</v>
      </c>
      <c r="K46" s="4">
        <f>SUM([1]mayıs!C46:AO46)</f>
        <v>275</v>
      </c>
      <c r="L46" s="5">
        <f>K46/K72</f>
        <v>2.7861926424251021E-3</v>
      </c>
      <c r="M46" s="4">
        <f>SUM([1]haziran!C46:AO46)</f>
        <v>271</v>
      </c>
      <c r="N46" s="5">
        <f>M46/M72</f>
        <v>2.4350795219696287E-3</v>
      </c>
      <c r="O46" s="4">
        <f>SUM([1]temmuz!C46:AQ46)</f>
        <v>185</v>
      </c>
      <c r="P46" s="5">
        <f>O46/O72</f>
        <v>1.6509897013939707E-3</v>
      </c>
      <c r="Q46" s="4">
        <f>SUM([1]ağustos!C46:AQ46)</f>
        <v>191</v>
      </c>
      <c r="R46" s="5">
        <f>Q46/Q72</f>
        <v>1.5289295891902277E-3</v>
      </c>
      <c r="S46" s="1">
        <f>SUM([1]eylül!C46:AQ46)</f>
        <v>388</v>
      </c>
      <c r="T46" s="5">
        <f>S46/S72</f>
        <v>3.3194168776948872E-3</v>
      </c>
      <c r="U46" s="1">
        <f>SUM([1]ekim!C46:AR46)</f>
        <v>376</v>
      </c>
      <c r="V46" s="5">
        <f>U46/U72</f>
        <v>4.4321852087606381E-3</v>
      </c>
      <c r="W46" s="1">
        <f>SUM([1]kasım!D46:AR46)</f>
        <v>14</v>
      </c>
      <c r="X46" s="5">
        <f>W46/W72</f>
        <v>3.3690289977138731E-4</v>
      </c>
      <c r="Y46" s="1">
        <f>SUM([1]aralık!F46:AS46)</f>
        <v>1</v>
      </c>
      <c r="Z46" s="5">
        <f>Y46/Y72</f>
        <v>4.2979326943740062E-5</v>
      </c>
      <c r="AA46" s="3">
        <f t="shared" si="0"/>
        <v>1735</v>
      </c>
      <c r="AB46" s="11">
        <f>AA46/AA72</f>
        <v>2.0175474298073735E-3</v>
      </c>
    </row>
    <row r="47" spans="2:28" ht="9.6" x14ac:dyDescent="0.2">
      <c r="B47" s="10" t="s">
        <v>55</v>
      </c>
      <c r="C47" s="4"/>
      <c r="D47" s="5">
        <f>C47/C72</f>
        <v>0</v>
      </c>
      <c r="E47" s="4"/>
      <c r="F47" s="5">
        <f>E47/E72</f>
        <v>0</v>
      </c>
      <c r="G47" s="12">
        <f>SUM([1]mart!E47:AL47)</f>
        <v>8</v>
      </c>
      <c r="H47" s="5">
        <f>G47/G72</f>
        <v>2.2136749771714767E-4</v>
      </c>
      <c r="I47" s="4">
        <f>SUM([1]nisan!C47:AL47)</f>
        <v>65</v>
      </c>
      <c r="J47" s="5">
        <f>I47/I72</f>
        <v>9.587162052537648E-4</v>
      </c>
      <c r="K47" s="4">
        <f>SUM([1]mayıs!C47:AO47)</f>
        <v>329</v>
      </c>
      <c r="L47" s="5">
        <f>K47/K72</f>
        <v>3.3332995613013041E-3</v>
      </c>
      <c r="M47" s="4">
        <f>SUM([1]haziran!C47:AO47)</f>
        <v>583</v>
      </c>
      <c r="N47" s="5">
        <f>M47/M72</f>
        <v>5.2385659088866922E-3</v>
      </c>
      <c r="O47" s="4">
        <f>SUM([1]temmuz!C47:AQ47)</f>
        <v>246</v>
      </c>
      <c r="P47" s="5">
        <f>O47/O72</f>
        <v>2.1953700894211717E-3</v>
      </c>
      <c r="Q47" s="4">
        <f>SUM([1]ağustos!C47:AQ47)</f>
        <v>357</v>
      </c>
      <c r="R47" s="5">
        <f>Q47/Q72</f>
        <v>2.8577375044026767E-3</v>
      </c>
      <c r="S47" s="1">
        <f>SUM([1]eylül!C47:AQ47)</f>
        <v>485</v>
      </c>
      <c r="T47" s="5">
        <f>S47/S72</f>
        <v>4.1492710971186095E-3</v>
      </c>
      <c r="U47" s="1">
        <f>SUM([1]ekim!C47:AR47)</f>
        <v>330</v>
      </c>
      <c r="V47" s="5">
        <f>U47/U72</f>
        <v>3.8899497842846027E-3</v>
      </c>
      <c r="W47" s="1">
        <f>SUM([1]kasım!D47:AR47)</f>
        <v>11</v>
      </c>
      <c r="X47" s="5">
        <f>W47/W72</f>
        <v>2.647094212489472E-4</v>
      </c>
      <c r="Y47" s="1">
        <f>SUM([1]aralık!F47:AS47)</f>
        <v>16</v>
      </c>
      <c r="Z47" s="5">
        <f>Y47/Y72</f>
        <v>6.87669231099841E-4</v>
      </c>
      <c r="AA47" s="3">
        <f t="shared" si="0"/>
        <v>2430</v>
      </c>
      <c r="AB47" s="11">
        <f>AA47/AA72</f>
        <v>2.8257292532748806E-3</v>
      </c>
    </row>
    <row r="48" spans="2:28" ht="9.6" x14ac:dyDescent="0.2">
      <c r="B48" s="10" t="s">
        <v>56</v>
      </c>
      <c r="C48" s="4">
        <f>SUM([1]ocak!E48:AQ48)</f>
        <v>1</v>
      </c>
      <c r="D48" s="5">
        <f>C48/C72</f>
        <v>5.5017605633802818E-5</v>
      </c>
      <c r="E48" s="4"/>
      <c r="F48" s="5">
        <f>E48/E72</f>
        <v>0</v>
      </c>
      <c r="G48" s="12">
        <f>SUM([1]mart!E48:AL48)</f>
        <v>8</v>
      </c>
      <c r="H48" s="5">
        <f>G48/G72</f>
        <v>2.2136749771714767E-4</v>
      </c>
      <c r="I48" s="4">
        <f>SUM([1]nisan!C48:AL48)</f>
        <v>203</v>
      </c>
      <c r="J48" s="5">
        <f>I48/I72</f>
        <v>2.9941444564079117E-3</v>
      </c>
      <c r="K48" s="4">
        <f>SUM([1]mayıs!C48:AO48)</f>
        <v>155</v>
      </c>
      <c r="L48" s="5">
        <f>K48/K72</f>
        <v>1.5703994893668757E-3</v>
      </c>
      <c r="M48" s="4">
        <f>SUM([1]haziran!C48:AO48)</f>
        <v>155</v>
      </c>
      <c r="N48" s="5">
        <f>M48/M72</f>
        <v>1.3927576601671309E-3</v>
      </c>
      <c r="O48" s="4">
        <f>SUM([1]temmuz!C48:AQ48)</f>
        <v>685</v>
      </c>
      <c r="P48" s="5">
        <f>O48/O72</f>
        <v>6.1131240294857838E-3</v>
      </c>
      <c r="Q48" s="4">
        <f>SUM([1]ağustos!C48:AQ48)</f>
        <v>680</v>
      </c>
      <c r="R48" s="5">
        <f>Q48/Q72</f>
        <v>5.4433095321955753E-3</v>
      </c>
      <c r="S48" s="1">
        <f>SUM([1]eylül!C48:AQ48)</f>
        <v>289</v>
      </c>
      <c r="T48" s="5">
        <f>S48/S72</f>
        <v>2.472452261994388E-3</v>
      </c>
      <c r="U48" s="1">
        <f>SUM([1]ekim!C48:AR48)</f>
        <v>185</v>
      </c>
      <c r="V48" s="5">
        <f>U48/U72</f>
        <v>2.1807294245231863E-3</v>
      </c>
      <c r="W48" s="1">
        <f>SUM([1]kasım!D48:AR48)</f>
        <v>30</v>
      </c>
      <c r="X48" s="5">
        <f>W48/W72</f>
        <v>7.2193478522440137E-4</v>
      </c>
      <c r="Y48" s="1">
        <f>SUM([1]aralık!F48:AS48)</f>
        <v>12</v>
      </c>
      <c r="Z48" s="5">
        <f>Y48/Y72</f>
        <v>5.1575192332488069E-4</v>
      </c>
      <c r="AA48" s="3">
        <f t="shared" si="0"/>
        <v>2403</v>
      </c>
      <c r="AB48" s="11">
        <f>AA48/AA72</f>
        <v>2.7943322615718263E-3</v>
      </c>
    </row>
    <row r="49" spans="2:28" ht="9.6" x14ac:dyDescent="0.2">
      <c r="B49" s="10" t="s">
        <v>57</v>
      </c>
      <c r="C49" s="4"/>
      <c r="D49" s="5">
        <f>C49/C72</f>
        <v>0</v>
      </c>
      <c r="E49" s="4"/>
      <c r="F49" s="5">
        <f>E49/E72</f>
        <v>0</v>
      </c>
      <c r="G49" s="12"/>
      <c r="H49" s="5">
        <f>G49/G72</f>
        <v>0</v>
      </c>
      <c r="I49" s="4"/>
      <c r="J49" s="5">
        <f>I49/I72</f>
        <v>0</v>
      </c>
      <c r="K49" s="4"/>
      <c r="L49" s="5">
        <f>K49/K72</f>
        <v>0</v>
      </c>
      <c r="M49" s="4"/>
      <c r="N49" s="5">
        <f>M49/M72</f>
        <v>0</v>
      </c>
      <c r="O49" s="4"/>
      <c r="P49" s="5">
        <f>O49/O72</f>
        <v>0</v>
      </c>
      <c r="Q49" s="4"/>
      <c r="R49" s="5">
        <f>Q49/Q72</f>
        <v>0</v>
      </c>
      <c r="T49" s="5">
        <f>S49/S72</f>
        <v>0</v>
      </c>
      <c r="V49" s="5">
        <f>U49/U72</f>
        <v>0</v>
      </c>
      <c r="X49" s="5">
        <f>W49/W72</f>
        <v>0</v>
      </c>
      <c r="Z49" s="5">
        <f>Y49/Y72</f>
        <v>0</v>
      </c>
      <c r="AA49" s="3">
        <f t="shared" si="0"/>
        <v>0</v>
      </c>
      <c r="AB49" s="11">
        <f>AA49/AA72</f>
        <v>0</v>
      </c>
    </row>
    <row r="50" spans="2:28" ht="9.6" x14ac:dyDescent="0.2">
      <c r="B50" s="10" t="s">
        <v>58</v>
      </c>
      <c r="C50" s="4">
        <f>SUM([1]ocak!E50:AQ50)</f>
        <v>33</v>
      </c>
      <c r="D50" s="5">
        <f>C50/C72</f>
        <v>1.8155809859154929E-3</v>
      </c>
      <c r="E50" s="4">
        <f>SUM([1]şubat!E50:AL50)</f>
        <v>137</v>
      </c>
      <c r="F50" s="5">
        <f>E50/E72</f>
        <v>5.6311397920177564E-3</v>
      </c>
      <c r="G50" s="12">
        <f>SUM([1]mart!E50:AL50)</f>
        <v>83</v>
      </c>
      <c r="H50" s="5">
        <f>G50/G72</f>
        <v>2.296687788815407E-3</v>
      </c>
      <c r="I50" s="4">
        <f>SUM([1]nisan!C50:AL50)</f>
        <v>97</v>
      </c>
      <c r="J50" s="5">
        <f>I50/I72</f>
        <v>1.4306995678402337E-3</v>
      </c>
      <c r="K50" s="4">
        <f>SUM([1]mayıs!C50:AO50)</f>
        <v>90</v>
      </c>
      <c r="L50" s="5">
        <f>K50/K72</f>
        <v>9.1184486479366981E-4</v>
      </c>
      <c r="M50" s="4">
        <f>SUM([1]haziran!C50:AO50)</f>
        <v>1015</v>
      </c>
      <c r="N50" s="5">
        <f>M50/M72</f>
        <v>9.1203162907718578E-3</v>
      </c>
      <c r="O50" s="4">
        <f>SUM([1]temmuz!C50:AQ50)</f>
        <v>1044</v>
      </c>
      <c r="P50" s="5">
        <f>O50/O72</f>
        <v>9.3169364770557053E-3</v>
      </c>
      <c r="Q50" s="4">
        <f>SUM([1]ağustos!C50:AQ50)</f>
        <v>933</v>
      </c>
      <c r="R50" s="5">
        <f>Q50/Q72</f>
        <v>7.4685408728506928E-3</v>
      </c>
      <c r="S50" s="1">
        <f>SUM([1]eylül!C50:AQ50)</f>
        <v>673</v>
      </c>
      <c r="T50" s="5">
        <f>S50/S72</f>
        <v>5.7576483471357192E-3</v>
      </c>
      <c r="U50" s="1">
        <f>SUM([1]ekim!C50:AR50)</f>
        <v>725</v>
      </c>
      <c r="V50" s="5">
        <f>U50/U72</f>
        <v>8.5461017988070816E-3</v>
      </c>
      <c r="W50" s="1">
        <f>SUM([1]kasım!D50:AR50)</f>
        <v>65</v>
      </c>
      <c r="X50" s="5">
        <f>W50/W72</f>
        <v>1.5641920346528696E-3</v>
      </c>
      <c r="Y50" s="1">
        <f>SUM([1]aralık!F50:AS50)</f>
        <v>18</v>
      </c>
      <c r="Z50" s="5">
        <f>Y50/Y72</f>
        <v>7.7362788498732109E-4</v>
      </c>
      <c r="AA50" s="3">
        <f t="shared" si="0"/>
        <v>4913</v>
      </c>
      <c r="AB50" s="11">
        <f>AA50/AA72</f>
        <v>5.7130896384113119E-3</v>
      </c>
    </row>
    <row r="51" spans="2:28" ht="9.6" x14ac:dyDescent="0.2">
      <c r="B51" s="10" t="s">
        <v>59</v>
      </c>
      <c r="C51" s="4">
        <f>SUM([1]ocak!E51:AQ51)</f>
        <v>2</v>
      </c>
      <c r="D51" s="5">
        <f>C51/C72</f>
        <v>1.1003521126760564E-4</v>
      </c>
      <c r="E51" s="4">
        <f>SUM([1]şubat!E51:AL51)</f>
        <v>4</v>
      </c>
      <c r="F51" s="5">
        <f>E51/E72</f>
        <v>1.6441284064285419E-4</v>
      </c>
      <c r="G51" s="12">
        <f>SUM([1]mart!E51:AL51)</f>
        <v>11</v>
      </c>
      <c r="H51" s="5">
        <f>G51/G72</f>
        <v>3.0438030936107808E-4</v>
      </c>
      <c r="I51" s="4">
        <f>SUM([1]nisan!C51:AL51)</f>
        <v>40</v>
      </c>
      <c r="J51" s="5">
        <f>I51/I72</f>
        <v>5.8997920323308598E-4</v>
      </c>
      <c r="K51" s="4">
        <f>SUM([1]mayıs!C51:AO51)</f>
        <v>3</v>
      </c>
      <c r="L51" s="5">
        <f>K51/K72</f>
        <v>3.039482882645566E-5</v>
      </c>
      <c r="M51" s="4">
        <f>SUM([1]haziran!C51:AO51)</f>
        <v>25</v>
      </c>
      <c r="N51" s="5">
        <f>M51/M72</f>
        <v>2.2463833228502113E-4</v>
      </c>
      <c r="O51" s="4">
        <f>SUM([1]temmuz!C51:AQ51)</f>
        <v>9</v>
      </c>
      <c r="P51" s="5">
        <f>O51/O72</f>
        <v>8.0318417905652628E-5</v>
      </c>
      <c r="Q51" s="4">
        <f>SUM([1]ağustos!C51:AQ51)</f>
        <v>3</v>
      </c>
      <c r="R51" s="5">
        <f>Q51/Q72</f>
        <v>2.4014600877333419E-5</v>
      </c>
      <c r="S51" s="1">
        <f>SUM([1]eylül!C51:AQ51)</f>
        <v>15</v>
      </c>
      <c r="T51" s="5">
        <f>S51/S72</f>
        <v>1.2832797207583329E-4</v>
      </c>
      <c r="U51" s="1">
        <f>SUM([1]ekim!C51:AR51)</f>
        <v>260</v>
      </c>
      <c r="V51" s="5">
        <f>U51/U72</f>
        <v>3.0648089209515052E-3</v>
      </c>
      <c r="W51" s="1">
        <f>SUM([1]kasım!D51:AR51)</f>
        <v>19</v>
      </c>
      <c r="X51" s="5">
        <f>W51/W72</f>
        <v>4.5722536397545423E-4</v>
      </c>
      <c r="Y51" s="1">
        <f>SUM([1]aralık!F51:AS51)</f>
        <v>3</v>
      </c>
      <c r="Z51" s="5">
        <f>Y51/Y72</f>
        <v>1.2893798083122017E-4</v>
      </c>
      <c r="AA51" s="3">
        <f t="shared" si="0"/>
        <v>394</v>
      </c>
      <c r="AB51" s="11">
        <f>AA51/AA72</f>
        <v>4.5816350855568024E-4</v>
      </c>
    </row>
    <row r="52" spans="2:28" ht="9.6" x14ac:dyDescent="0.2">
      <c r="B52" s="10" t="s">
        <v>60</v>
      </c>
      <c r="C52" s="4">
        <f>SUM([1]ocak!E52:AQ52)</f>
        <v>52</v>
      </c>
      <c r="D52" s="5">
        <f>C52/C72</f>
        <v>2.8609154929577466E-3</v>
      </c>
      <c r="E52" s="4">
        <f>SUM([1]şubat!E52:AL52)</f>
        <v>14</v>
      </c>
      <c r="F52" s="5">
        <f>E52/E72</f>
        <v>5.7544494224998977E-4</v>
      </c>
      <c r="G52" s="12">
        <f>SUM([1]mart!E52:AL52)</f>
        <v>31</v>
      </c>
      <c r="H52" s="5">
        <f>G52/G72</f>
        <v>8.577990536539473E-4</v>
      </c>
      <c r="I52" s="4">
        <f>SUM([1]nisan!C52:AL52)</f>
        <v>144</v>
      </c>
      <c r="J52" s="5">
        <f>I52/I72</f>
        <v>2.1239251316391098E-3</v>
      </c>
      <c r="K52" s="4">
        <f>SUM([1]mayıs!C52:AO52)</f>
        <v>562</v>
      </c>
      <c r="L52" s="5">
        <f>K52/K72</f>
        <v>5.6939646001560266E-3</v>
      </c>
      <c r="M52" s="4">
        <f>SUM([1]haziran!C52:AO52)</f>
        <v>651</v>
      </c>
      <c r="N52" s="5">
        <f>M52/M72</f>
        <v>5.8495821727019498E-3</v>
      </c>
      <c r="O52" s="4">
        <f>SUM([1]temmuz!C52:AQ52)</f>
        <v>394</v>
      </c>
      <c r="P52" s="5">
        <f>O52/O72</f>
        <v>3.5161618505363487E-3</v>
      </c>
      <c r="Q52" s="4">
        <f>SUM([1]ağustos!C52:AQ52)</f>
        <v>529</v>
      </c>
      <c r="R52" s="5">
        <f>Q52/Q72</f>
        <v>4.2345746213697929E-3</v>
      </c>
      <c r="S52" s="1">
        <f>SUM([1]eylül!C52:AQ52)</f>
        <v>445</v>
      </c>
      <c r="T52" s="5">
        <f>S52/S72</f>
        <v>3.807063171583054E-3</v>
      </c>
      <c r="U52" s="1">
        <f>SUM([1]ekim!C52:AR52)</f>
        <v>174</v>
      </c>
      <c r="V52" s="5">
        <f>U52/U72</f>
        <v>2.0510644317136995E-3</v>
      </c>
      <c r="W52" s="1">
        <f>SUM([1]kasım!D52:AR52)</f>
        <v>50</v>
      </c>
      <c r="X52" s="5">
        <f>W52/W72</f>
        <v>1.203224642040669E-3</v>
      </c>
      <c r="Y52" s="1">
        <f>SUM([1]aralık!F52:AS52)</f>
        <v>55</v>
      </c>
      <c r="Z52" s="5">
        <f>Y52/Y72</f>
        <v>2.3638629819057034E-3</v>
      </c>
      <c r="AA52" s="3">
        <f t="shared" si="0"/>
        <v>3101</v>
      </c>
      <c r="AB52" s="11">
        <f>AA52/AA72</f>
        <v>3.606002639673006E-3</v>
      </c>
    </row>
    <row r="53" spans="2:28" ht="9.6" x14ac:dyDescent="0.2">
      <c r="B53" s="10" t="s">
        <v>61</v>
      </c>
      <c r="C53" s="4">
        <f>SUM([1]ocak!E53:AQ53)</f>
        <v>12</v>
      </c>
      <c r="D53" s="5">
        <f>C53/C72</f>
        <v>6.6021126760563379E-4</v>
      </c>
      <c r="E53" s="4">
        <f>SUM([1]şubat!E53:AL53)</f>
        <v>58</v>
      </c>
      <c r="F53" s="5">
        <f>E53/E72</f>
        <v>2.3839861893213861E-3</v>
      </c>
      <c r="G53" s="12">
        <f>SUM([1]mart!E53:AL53)</f>
        <v>167</v>
      </c>
      <c r="H53" s="5">
        <f>G53/G72</f>
        <v>4.6210465148454581E-3</v>
      </c>
      <c r="I53" s="4">
        <f>SUM([1]nisan!C53:AL53)</f>
        <v>29</v>
      </c>
      <c r="J53" s="5">
        <f>I53/I72</f>
        <v>4.2773492234398735E-4</v>
      </c>
      <c r="K53" s="4">
        <f>SUM([1]mayıs!C53:AO53)</f>
        <v>71</v>
      </c>
      <c r="L53" s="5">
        <f>K53/K72</f>
        <v>7.1934428222611728E-4</v>
      </c>
      <c r="M53" s="4">
        <f>SUM([1]haziran!C53:AO53)</f>
        <v>47</v>
      </c>
      <c r="N53" s="5">
        <f>M53/M72</f>
        <v>4.2232006469583968E-4</v>
      </c>
      <c r="O53" s="4">
        <f>SUM([1]temmuz!C53:AQ53)</f>
        <v>32</v>
      </c>
      <c r="P53" s="5">
        <f>O53/O72</f>
        <v>2.85576596997876E-4</v>
      </c>
      <c r="Q53" s="4">
        <f>SUM([1]ağustos!C53:AQ53)</f>
        <v>222</v>
      </c>
      <c r="R53" s="5">
        <f>Q53/Q72</f>
        <v>1.777080464922673E-3</v>
      </c>
      <c r="S53" s="1">
        <f>SUM([1]eylül!C53:AQ53)</f>
        <v>290</v>
      </c>
      <c r="T53" s="5">
        <f>S53/S72</f>
        <v>2.4810074601327768E-3</v>
      </c>
      <c r="U53" s="1">
        <f>SUM([1]ekim!C53:AR53)</f>
        <v>147</v>
      </c>
      <c r="V53" s="5">
        <f>U53/U72</f>
        <v>1.7327958129995048E-3</v>
      </c>
      <c r="W53" s="1">
        <f>SUM([1]kasım!D53:AR53)</f>
        <v>402</v>
      </c>
      <c r="X53" s="5">
        <f>W53/W72</f>
        <v>9.6739261220069785E-3</v>
      </c>
      <c r="Y53" s="1">
        <f>SUM([1]aralık!F53:AS53)</f>
        <v>30</v>
      </c>
      <c r="Z53" s="5">
        <f>Y53/Y72</f>
        <v>1.2893798083122019E-3</v>
      </c>
      <c r="AA53" s="3">
        <f t="shared" si="0"/>
        <v>1507</v>
      </c>
      <c r="AB53" s="11">
        <f>AA53/AA72</f>
        <v>1.752417277648249E-3</v>
      </c>
    </row>
    <row r="54" spans="2:28" ht="9.6" x14ac:dyDescent="0.2">
      <c r="B54" s="10" t="s">
        <v>62</v>
      </c>
      <c r="C54" s="4">
        <f>SUM([1]ocak!E54:AQ54)</f>
        <v>31</v>
      </c>
      <c r="D54" s="5">
        <f>C54/C72</f>
        <v>1.7055457746478872E-3</v>
      </c>
      <c r="E54" s="4">
        <f>SUM([1]şubat!E54:AL54)</f>
        <v>1</v>
      </c>
      <c r="F54" s="5">
        <f>E54/E72</f>
        <v>4.1103210160713548E-5</v>
      </c>
      <c r="G54" s="12">
        <f>SUM([1]mart!E54:AL54)</f>
        <v>5</v>
      </c>
      <c r="H54" s="5">
        <f>G54/G72</f>
        <v>1.3835468607321729E-4</v>
      </c>
      <c r="I54" s="4">
        <f>SUM([1]nisan!C54:AL54)</f>
        <v>9</v>
      </c>
      <c r="J54" s="5">
        <f>I54/I72</f>
        <v>1.3274532072744436E-4</v>
      </c>
      <c r="K54" s="4">
        <f>SUM([1]mayıs!C54:AO54)</f>
        <v>52</v>
      </c>
      <c r="L54" s="5">
        <f>K54/K72</f>
        <v>5.2684369965856474E-4</v>
      </c>
      <c r="M54" s="4">
        <f>SUM([1]haziran!C54:AO54)</f>
        <v>96</v>
      </c>
      <c r="N54" s="5">
        <f>M54/M72</f>
        <v>8.6261119597448111E-4</v>
      </c>
      <c r="O54" s="4">
        <f>SUM([1]temmuz!C54:AQ54)</f>
        <v>219</v>
      </c>
      <c r="P54" s="5">
        <f>O54/O72</f>
        <v>1.954414835704214E-3</v>
      </c>
      <c r="Q54" s="4">
        <f>SUM([1]ağustos!C54:AQ54)</f>
        <v>400</v>
      </c>
      <c r="R54" s="5">
        <f>Q54/Q72</f>
        <v>3.201946783644456E-3</v>
      </c>
      <c r="S54" s="1">
        <f>SUM([1]eylül!C54:AQ54)</f>
        <v>212</v>
      </c>
      <c r="T54" s="5">
        <f>S54/S72</f>
        <v>1.8137020053384436E-3</v>
      </c>
      <c r="U54" s="1">
        <f>SUM([1]ekim!C54:AR54)</f>
        <v>17</v>
      </c>
      <c r="V54" s="5">
        <f>U54/U72</f>
        <v>2.0039135252375228E-4</v>
      </c>
      <c r="W54" s="1">
        <f>SUM([1]kasım!D54:AR54)</f>
        <v>60</v>
      </c>
      <c r="X54" s="5">
        <f>W54/W72</f>
        <v>1.4438695704488027E-3</v>
      </c>
      <c r="Y54" s="1">
        <f>SUM([1]aralık!F54:AS54)</f>
        <v>14</v>
      </c>
      <c r="Z54" s="5">
        <f>Y54/Y72</f>
        <v>6.017105772123609E-4</v>
      </c>
      <c r="AA54" s="3">
        <f t="shared" si="0"/>
        <v>1116</v>
      </c>
      <c r="AB54" s="11">
        <f>AA54/AA72</f>
        <v>1.2977423237262415E-3</v>
      </c>
    </row>
    <row r="55" spans="2:28" ht="9.6" x14ac:dyDescent="0.2">
      <c r="B55" s="10" t="s">
        <v>63</v>
      </c>
      <c r="C55" s="4">
        <f>SUM([1]ocak!E55:AQ55)</f>
        <v>5</v>
      </c>
      <c r="D55" s="5">
        <f>C55/C72</f>
        <v>2.750880281690141E-4</v>
      </c>
      <c r="E55" s="4">
        <f>SUM([1]şubat!E55:AL55)</f>
        <v>66</v>
      </c>
      <c r="F55" s="5">
        <f>E55/E72</f>
        <v>2.7128118706070945E-3</v>
      </c>
      <c r="G55" s="12">
        <f>SUM([1]mart!E55:AL55)</f>
        <v>10</v>
      </c>
      <c r="H55" s="5">
        <f>G55/G72</f>
        <v>2.7670937214643458E-4</v>
      </c>
      <c r="I55" s="4">
        <f>SUM([1]nisan!C55:AL55)</f>
        <v>680</v>
      </c>
      <c r="J55" s="5">
        <f>I55/I72</f>
        <v>1.0029646454962463E-2</v>
      </c>
      <c r="K55" s="4">
        <f>SUM([1]mayıs!C55:AO55)</f>
        <v>655</v>
      </c>
      <c r="L55" s="5">
        <f>K55/K72</f>
        <v>6.6362042937761524E-3</v>
      </c>
      <c r="M55" s="4">
        <f>SUM([1]haziran!C55:AO55)</f>
        <v>1158</v>
      </c>
      <c r="N55" s="5">
        <f>M55/M72</f>
        <v>1.0405247551442178E-2</v>
      </c>
      <c r="O55" s="4">
        <f>SUM([1]temmuz!C55:AQ55)</f>
        <v>822</v>
      </c>
      <c r="P55" s="5">
        <f>O55/O72</f>
        <v>7.3357488353829403E-3</v>
      </c>
      <c r="Q55" s="4">
        <f>SUM([1]ağustos!C55:AQ55)</f>
        <v>1137</v>
      </c>
      <c r="R55" s="5">
        <f>Q55/Q72</f>
        <v>9.1015337325093659E-3</v>
      </c>
      <c r="S55" s="1">
        <f>SUM([1]eylül!C55:AQ55)</f>
        <v>807</v>
      </c>
      <c r="T55" s="5">
        <f>S55/S72</f>
        <v>6.9040448976798304E-3</v>
      </c>
      <c r="U55" s="1">
        <f>SUM([1]ekim!C55:AR55)</f>
        <v>997</v>
      </c>
      <c r="V55" s="5">
        <f>U55/U72</f>
        <v>1.1752363439187119E-2</v>
      </c>
      <c r="W55" s="1">
        <f>SUM([1]kasım!D55:AR55)</f>
        <v>29</v>
      </c>
      <c r="X55" s="5">
        <f>W55/W72</f>
        <v>6.97870292383588E-4</v>
      </c>
      <c r="Y55" s="1">
        <f>SUM([1]aralık!F55:AS55)</f>
        <v>60</v>
      </c>
      <c r="Z55" s="5">
        <f>Y55/Y72</f>
        <v>2.5787596166244038E-3</v>
      </c>
      <c r="AA55" s="3">
        <f t="shared" si="0"/>
        <v>6426</v>
      </c>
      <c r="AB55" s="11">
        <f>AA55/AA72</f>
        <v>7.472484025326907E-3</v>
      </c>
    </row>
    <row r="56" spans="2:28" ht="9.6" x14ac:dyDescent="0.2">
      <c r="B56" s="10" t="s">
        <v>64</v>
      </c>
      <c r="C56" s="4">
        <f>SUM([1]ocak!E56:AQ56)</f>
        <v>3</v>
      </c>
      <c r="D56" s="5">
        <f>C56/C72</f>
        <v>1.6505281690140845E-4</v>
      </c>
      <c r="E56" s="4">
        <f>SUM([1]şubat!E56:AL56)</f>
        <v>6</v>
      </c>
      <c r="F56" s="5">
        <f>E56/E72</f>
        <v>2.4661926096428133E-4</v>
      </c>
      <c r="G56" s="12"/>
      <c r="H56" s="5">
        <f>G56/G72</f>
        <v>0</v>
      </c>
      <c r="I56" s="4">
        <f>SUM([1]nisan!C56:AL56)</f>
        <v>11</v>
      </c>
      <c r="J56" s="5">
        <f>I56/I72</f>
        <v>1.6224428088909866E-4</v>
      </c>
      <c r="K56" s="4">
        <f>SUM([1]mayıs!C56:AO56)</f>
        <v>18</v>
      </c>
      <c r="L56" s="5">
        <f>K56/K72</f>
        <v>1.8236897295873395E-4</v>
      </c>
      <c r="M56" s="4">
        <f>SUM([1]haziran!C56:AO56)</f>
        <v>12</v>
      </c>
      <c r="N56" s="5">
        <f>M56/M72</f>
        <v>1.0782639949681014E-4</v>
      </c>
      <c r="O56" s="4">
        <f>SUM([1]temmuz!C56:AQ56)</f>
        <v>93</v>
      </c>
      <c r="P56" s="5">
        <f>O56/O72</f>
        <v>8.299569850250772E-4</v>
      </c>
      <c r="Q56" s="4">
        <f>SUM([1]ağustos!C56:AQ56)</f>
        <v>148</v>
      </c>
      <c r="R56" s="5">
        <f>Q56/Q72</f>
        <v>1.1847203099484486E-3</v>
      </c>
      <c r="S56" s="1">
        <f>SUM([1]eylül!C56:AQ56)</f>
        <v>91</v>
      </c>
      <c r="T56" s="5">
        <f>S56/S72</f>
        <v>7.7852303059338854E-4</v>
      </c>
      <c r="U56" s="1">
        <f>SUM([1]ekim!C56:AR56)</f>
        <v>21</v>
      </c>
      <c r="V56" s="5">
        <f>U56/U72</f>
        <v>2.4754225899992926E-4</v>
      </c>
      <c r="W56" s="1">
        <f>SUM([1]kasım!D56:AR56)</f>
        <v>2</v>
      </c>
      <c r="X56" s="5">
        <f>W56/W72</f>
        <v>4.8128985681626757E-5</v>
      </c>
      <c r="Y56" s="1">
        <f>SUM([1]aralık!F56:AS56)</f>
        <v>8</v>
      </c>
      <c r="Z56" s="5">
        <f>Y56/Y72</f>
        <v>3.438346155499205E-4</v>
      </c>
      <c r="AA56" s="3">
        <f t="shared" si="0"/>
        <v>413</v>
      </c>
      <c r="AB56" s="11">
        <f>AA56/AA72</f>
        <v>4.8025768790227398E-4</v>
      </c>
    </row>
    <row r="57" spans="2:28" ht="9.6" x14ac:dyDescent="0.2">
      <c r="B57" s="10" t="s">
        <v>65</v>
      </c>
      <c r="C57" s="4">
        <f>SUM([1]ocak!E57:AQ57)</f>
        <v>277</v>
      </c>
      <c r="D57" s="5">
        <f>C57/C72</f>
        <v>1.5239876760563381E-2</v>
      </c>
      <c r="E57" s="4">
        <f>SUM([1]şubat!E57:AL57)</f>
        <v>230</v>
      </c>
      <c r="F57" s="5">
        <f>E57/E72</f>
        <v>9.4537383369641161E-3</v>
      </c>
      <c r="G57" s="12">
        <f>SUM([1]mart!E57:AL57)</f>
        <v>35</v>
      </c>
      <c r="H57" s="5">
        <f>G57/G72</f>
        <v>9.6848280251252106E-4</v>
      </c>
      <c r="I57" s="4">
        <f>SUM([1]nisan!C57:AL57)</f>
        <v>566</v>
      </c>
      <c r="J57" s="5">
        <f>I57/I72</f>
        <v>8.3482057257481673E-3</v>
      </c>
      <c r="K57" s="4">
        <f>SUM([1]mayıs!C57:AO57)</f>
        <v>642</v>
      </c>
      <c r="L57" s="5">
        <f>K57/K72</f>
        <v>6.5044933688615109E-3</v>
      </c>
      <c r="M57" s="4">
        <f>SUM([1]haziran!C57:AO57)</f>
        <v>3814</v>
      </c>
      <c r="N57" s="5">
        <f>M57/M72</f>
        <v>3.4270823973402822E-2</v>
      </c>
      <c r="O57" s="4">
        <f>SUM([1]temmuz!C57:AQ57)</f>
        <v>3426</v>
      </c>
      <c r="P57" s="5">
        <f>O57/O72</f>
        <v>3.0574544416085103E-2</v>
      </c>
      <c r="Q57" s="4">
        <f>SUM([1]ağustos!C57:AQ57)</f>
        <v>4464</v>
      </c>
      <c r="R57" s="5">
        <f>Q57/Q72</f>
        <v>3.5733726105472124E-2</v>
      </c>
      <c r="S57" s="1">
        <f>SUM([1]eylül!C57:AQ57)</f>
        <v>4015</v>
      </c>
      <c r="T57" s="5">
        <f>S57/S72</f>
        <v>3.4349120525631376E-2</v>
      </c>
      <c r="U57" s="1">
        <f>SUM([1]ekim!C57:AR57)</f>
        <v>384</v>
      </c>
      <c r="V57" s="5">
        <f>U57/U72</f>
        <v>4.5264870217129926E-3</v>
      </c>
      <c r="W57" s="1">
        <f>SUM([1]kasım!D57:AR57)</f>
        <v>30</v>
      </c>
      <c r="X57" s="5">
        <f>W57/W72</f>
        <v>7.2193478522440137E-4</v>
      </c>
      <c r="Y57" s="1">
        <f>SUM([1]aralık!F57:AS57)</f>
        <v>574</v>
      </c>
      <c r="Z57" s="5">
        <f>Y57/Y72</f>
        <v>2.4670133665706796E-2</v>
      </c>
      <c r="AA57" s="3">
        <f t="shared" si="0"/>
        <v>18457</v>
      </c>
      <c r="AB57" s="11">
        <f>AA57/AA72</f>
        <v>2.1462750957898961E-2</v>
      </c>
    </row>
    <row r="58" spans="2:28" s="18" customFormat="1" ht="9.6" x14ac:dyDescent="0.2">
      <c r="B58" s="20" t="s">
        <v>66</v>
      </c>
      <c r="C58" s="4">
        <f>SUM([1]ocak!E58:AQ58)</f>
        <v>2078</v>
      </c>
      <c r="D58" s="5">
        <f>C58/C72</f>
        <v>0.11432658450704225</v>
      </c>
      <c r="E58" s="4">
        <f>SUM([1]şubat!E58:AL58)</f>
        <v>2558</v>
      </c>
      <c r="F58" s="5">
        <f>E58/E72</f>
        <v>0.10514201159110527</v>
      </c>
      <c r="G58" s="12">
        <f>SUM([1]mart!E58:AL58)</f>
        <v>2930</v>
      </c>
      <c r="H58" s="5">
        <f>G58/G72</f>
        <v>8.1075846038905344E-2</v>
      </c>
      <c r="I58" s="4">
        <f>SUM([1]nisan!C58:AL58)</f>
        <v>15963</v>
      </c>
      <c r="J58" s="5">
        <f>I58/I72</f>
        <v>0.23544595053024381</v>
      </c>
      <c r="K58" s="4">
        <f>SUM([1]mayıs!C58:AO58)</f>
        <v>47076</v>
      </c>
      <c r="L58" s="5">
        <f>K58/K72</f>
        <v>0.47695565394474221</v>
      </c>
      <c r="M58" s="4">
        <f>SUM([1]haziran!C58:AO58)</f>
        <v>56126</v>
      </c>
      <c r="N58" s="5">
        <f>M58/M72</f>
        <v>0.50432204151316384</v>
      </c>
      <c r="O58" s="4">
        <f>SUM([1]temmuz!C58:AQ58)</f>
        <v>48451</v>
      </c>
      <c r="P58" s="5">
        <f>O58/O72</f>
        <v>0.43238974066075286</v>
      </c>
      <c r="Q58" s="4">
        <f>SUM([1]ağustos!C58:AQ58)</f>
        <v>54878</v>
      </c>
      <c r="R58" s="5">
        <f>Q58/Q72</f>
        <v>0.43929108898210112</v>
      </c>
      <c r="S58" s="1">
        <f>SUM([1]eylül!C58:AQ58)</f>
        <v>54675</v>
      </c>
      <c r="T58" s="5">
        <f>S58/S72</f>
        <v>0.46775545821641229</v>
      </c>
      <c r="U58" s="1">
        <f>SUM([1]ekim!C58:AR58)</f>
        <v>17126</v>
      </c>
      <c r="V58" s="5">
        <f>U58/U72</f>
        <v>0.20187660607775185</v>
      </c>
      <c r="W58" s="1">
        <f>SUM([1]kasım!D58:AR58)</f>
        <v>2482</v>
      </c>
      <c r="X58" s="5">
        <f>W58/W72</f>
        <v>5.9728071230898808E-2</v>
      </c>
      <c r="Y58" s="1">
        <f>SUM([1]aralık!F58:AS58)</f>
        <v>2925</v>
      </c>
      <c r="Z58" s="5">
        <f>Y58/Y72</f>
        <v>0.12571453131043969</v>
      </c>
      <c r="AA58" s="3">
        <f t="shared" si="0"/>
        <v>307268</v>
      </c>
      <c r="AB58" s="19">
        <f>AA58/AA72</f>
        <v>0.3573070683931136</v>
      </c>
    </row>
    <row r="59" spans="2:28" ht="9.6" x14ac:dyDescent="0.2">
      <c r="B59" s="10" t="s">
        <v>90</v>
      </c>
      <c r="C59" s="4"/>
      <c r="D59" s="5">
        <f>C59/C72</f>
        <v>0</v>
      </c>
      <c r="E59" s="4"/>
      <c r="F59" s="5">
        <f>E59/E72</f>
        <v>0</v>
      </c>
      <c r="G59" s="12"/>
      <c r="H59" s="5">
        <f>G59/G72</f>
        <v>0</v>
      </c>
      <c r="I59" s="4">
        <f>SUM([1]nisan!C59:AL59)</f>
        <v>18</v>
      </c>
      <c r="J59" s="5">
        <f>I59/I72</f>
        <v>2.6549064145488873E-4</v>
      </c>
      <c r="K59" s="4">
        <f>SUM([1]mayıs!C59:AO59)</f>
        <v>12</v>
      </c>
      <c r="L59" s="5">
        <f>K59/K72</f>
        <v>1.2157931530582264E-4</v>
      </c>
      <c r="M59" s="4">
        <f>SUM([1]haziran!C59:AO59)</f>
        <v>10</v>
      </c>
      <c r="N59" s="5">
        <f>M59/M72</f>
        <v>8.985533291400844E-5</v>
      </c>
      <c r="O59" s="4">
        <f>SUM([1]temmuz!C59:AQ59)</f>
        <v>27</v>
      </c>
      <c r="P59" s="5">
        <f>O59/O72</f>
        <v>2.409552537169579E-4</v>
      </c>
      <c r="Q59" s="4">
        <f>SUM([1]ağustos!C59:AQ59)</f>
        <v>107</v>
      </c>
      <c r="R59" s="5">
        <f>Q59/Q72</f>
        <v>8.5652076462489199E-4</v>
      </c>
      <c r="S59" s="1">
        <f>SUM([1]eylül!C59:AQ59)</f>
        <v>34</v>
      </c>
      <c r="T59" s="5">
        <f>S59/S72</f>
        <v>2.9087673670522208E-4</v>
      </c>
      <c r="U59" s="1">
        <f>SUM([1]ekim!C59:AR59)</f>
        <v>71</v>
      </c>
      <c r="V59" s="5">
        <f>U59/U72</f>
        <v>8.3692858995214185E-4</v>
      </c>
      <c r="W59" s="1">
        <f>SUM([1]kasım!D59:AR59)</f>
        <v>15</v>
      </c>
      <c r="X59" s="5">
        <f>W59/W72</f>
        <v>3.6096739261220069E-4</v>
      </c>
      <c r="Z59" s="5">
        <f>Y59/Y72</f>
        <v>0</v>
      </c>
      <c r="AA59" s="3">
        <f t="shared" si="0"/>
        <v>294</v>
      </c>
      <c r="AB59" s="11">
        <f>AA59/AA72</f>
        <v>3.4187835409992386E-4</v>
      </c>
    </row>
    <row r="60" spans="2:28" ht="9.6" x14ac:dyDescent="0.2">
      <c r="B60" s="10" t="s">
        <v>91</v>
      </c>
      <c r="C60" s="4"/>
      <c r="D60" s="5">
        <f>C60/C72</f>
        <v>0</v>
      </c>
      <c r="E60" s="4">
        <f>SUM([1]şubat!E60:AL60)</f>
        <v>7</v>
      </c>
      <c r="F60" s="5">
        <f>E60/E72</f>
        <v>2.8772247112499489E-4</v>
      </c>
      <c r="G60" s="12"/>
      <c r="H60" s="5">
        <f>G60/G72</f>
        <v>0</v>
      </c>
      <c r="I60" s="4">
        <f>SUM([1]nisan!C60:AL60)</f>
        <v>6</v>
      </c>
      <c r="J60" s="5">
        <f>I60/I72</f>
        <v>8.8496880484962908E-5</v>
      </c>
      <c r="K60" s="4">
        <f>SUM([1]mayıs!C60:AO60)</f>
        <v>34</v>
      </c>
      <c r="L60" s="5">
        <f>K60/K72</f>
        <v>3.4447472669983079E-4</v>
      </c>
      <c r="M60" s="4">
        <f>SUM([1]haziran!C60:AO60)</f>
        <v>163</v>
      </c>
      <c r="N60" s="5">
        <f>M60/M72</f>
        <v>1.4646419264983377E-3</v>
      </c>
      <c r="O60" s="4">
        <f>SUM([1]temmuz!C60:AQ60)</f>
        <v>263</v>
      </c>
      <c r="P60" s="5">
        <f>O60/O72</f>
        <v>2.3470826565762937E-3</v>
      </c>
      <c r="Q60" s="4">
        <f>SUM([1]ağustos!C60:AQ60)</f>
        <v>353</v>
      </c>
      <c r="R60" s="5">
        <f>Q60/Q72</f>
        <v>2.8257180365662323E-3</v>
      </c>
      <c r="S60" s="1">
        <f>SUM([1]eylül!C60:AQ60)</f>
        <v>152</v>
      </c>
      <c r="T60" s="5">
        <f>S60/S72</f>
        <v>1.3003901170351106E-3</v>
      </c>
      <c r="U60" s="1">
        <f>SUM([1]ekim!C60:AR60)</f>
        <v>35</v>
      </c>
      <c r="V60" s="5">
        <f>U60/U72</f>
        <v>4.1257043166654877E-4</v>
      </c>
      <c r="X60" s="5">
        <f>W60/W72</f>
        <v>0</v>
      </c>
      <c r="Z60" s="5">
        <f>Y60/Y72</f>
        <v>0</v>
      </c>
      <c r="AA60" s="3">
        <f t="shared" si="0"/>
        <v>1013</v>
      </c>
      <c r="AB60" s="11">
        <f>AA60/AA72</f>
        <v>1.1779686146368123E-3</v>
      </c>
    </row>
    <row r="61" spans="2:28" ht="9.6" x14ac:dyDescent="0.2">
      <c r="B61" s="10" t="s">
        <v>67</v>
      </c>
      <c r="C61" s="4">
        <f>SUM([1]ocak!E61:AQ61)</f>
        <v>13</v>
      </c>
      <c r="D61" s="5">
        <f>C61/C72</f>
        <v>7.1522887323943664E-4</v>
      </c>
      <c r="E61" s="4">
        <f>SUM([1]şubat!E61:AL61)</f>
        <v>127</v>
      </c>
      <c r="F61" s="5">
        <f>E61/E72</f>
        <v>5.2201076904106209E-3</v>
      </c>
      <c r="G61" s="12">
        <f>SUM([1]mart!E61:AL61)</f>
        <v>55</v>
      </c>
      <c r="H61" s="5">
        <f>G61/G72</f>
        <v>1.5219015468053902E-3</v>
      </c>
      <c r="I61" s="4">
        <f>SUM([1]nisan!C61:AL61)</f>
        <v>126</v>
      </c>
      <c r="J61" s="5">
        <f>I61/I72</f>
        <v>1.8584344901842211E-3</v>
      </c>
      <c r="K61" s="4">
        <f>SUM([1]mayıs!C61:AO61)</f>
        <v>45</v>
      </c>
      <c r="L61" s="5">
        <f>K61/K72</f>
        <v>4.5592243239683491E-4</v>
      </c>
      <c r="M61" s="4">
        <f>SUM([1]haziran!C61:AO61)</f>
        <v>377</v>
      </c>
      <c r="N61" s="5">
        <f>M61/M72</f>
        <v>3.3875460508581185E-3</v>
      </c>
      <c r="O61" s="4">
        <f>SUM([1]temmuz!C61:AQ61)</f>
        <v>253</v>
      </c>
      <c r="P61" s="5">
        <f>O61/O72</f>
        <v>2.2578399700144574E-3</v>
      </c>
      <c r="Q61" s="4">
        <f>SUM([1]ağustos!C61:AQ61)</f>
        <v>234</v>
      </c>
      <c r="R61" s="5">
        <f>Q61/Q72</f>
        <v>1.8731388684320067E-3</v>
      </c>
      <c r="S61" s="1">
        <f>SUM([1]eylül!C61:AQ61)</f>
        <v>185</v>
      </c>
      <c r="T61" s="5">
        <f>S61/S72</f>
        <v>1.5827116556019437E-3</v>
      </c>
      <c r="U61" s="1">
        <f>SUM([1]ekim!C61:AR61)</f>
        <v>376</v>
      </c>
      <c r="V61" s="5">
        <f>U61/U72</f>
        <v>4.4321852087606381E-3</v>
      </c>
      <c r="W61" s="1">
        <f>SUM([1]kasım!D61:AR61)</f>
        <v>171</v>
      </c>
      <c r="X61" s="5">
        <f>W61/W72</f>
        <v>4.1150282757790877E-3</v>
      </c>
      <c r="Y61" s="1">
        <f>SUM([1]aralık!F61:AS61)</f>
        <v>25</v>
      </c>
      <c r="Z61" s="5">
        <f>Y61/Y72</f>
        <v>1.0744831735935015E-3</v>
      </c>
      <c r="AA61" s="3">
        <f t="shared" si="0"/>
        <v>1987</v>
      </c>
      <c r="AB61" s="11">
        <f>AA61/AA72</f>
        <v>2.31058601903588E-3</v>
      </c>
    </row>
    <row r="62" spans="2:28" ht="9.6" x14ac:dyDescent="0.2">
      <c r="B62" s="10" t="s">
        <v>68</v>
      </c>
      <c r="C62" s="4"/>
      <c r="D62" s="5">
        <f>C62/C72</f>
        <v>0</v>
      </c>
      <c r="E62" s="4">
        <f>SUM([1]şubat!E62:AL62)</f>
        <v>2</v>
      </c>
      <c r="F62" s="5">
        <f>E62/E72</f>
        <v>8.2206420321427097E-5</v>
      </c>
      <c r="G62" s="12">
        <f>SUM([1]mart!E62:AL62)</f>
        <v>13</v>
      </c>
      <c r="H62" s="5">
        <f>G62/G72</f>
        <v>3.5972218379036496E-4</v>
      </c>
      <c r="I62" s="4">
        <f>SUM([1]nisan!C62:AL62)</f>
        <v>28</v>
      </c>
      <c r="J62" s="5">
        <f>I62/I72</f>
        <v>4.1298544226316022E-4</v>
      </c>
      <c r="K62" s="4">
        <f>SUM([1]mayıs!C62:AO62)</f>
        <v>29</v>
      </c>
      <c r="L62" s="5">
        <f>K62/K72</f>
        <v>2.9381667865573802E-4</v>
      </c>
      <c r="M62" s="4">
        <f>SUM([1]haziran!C62:AO62)</f>
        <v>9</v>
      </c>
      <c r="N62" s="5">
        <f>M62/M72</f>
        <v>8.0869799622607604E-5</v>
      </c>
      <c r="O62" s="4">
        <f>SUM([1]temmuz!C62:AQ62)</f>
        <v>23</v>
      </c>
      <c r="P62" s="5">
        <f>O62/O72</f>
        <v>2.0525817909222338E-4</v>
      </c>
      <c r="Q62" s="4">
        <f>SUM([1]ağustos!C62:AQ62)</f>
        <v>141</v>
      </c>
      <c r="R62" s="5">
        <f>Q62/Q72</f>
        <v>1.1286862412346707E-3</v>
      </c>
      <c r="S62" s="1">
        <f>SUM([1]eylül!C62:AQ62)</f>
        <v>10</v>
      </c>
      <c r="T62" s="5">
        <f>S62/S72</f>
        <v>8.5551981383888848E-5</v>
      </c>
      <c r="U62" s="1">
        <f>SUM([1]ekim!C62:AR62)</f>
        <v>150</v>
      </c>
      <c r="V62" s="5">
        <f>U62/U72</f>
        <v>1.7681589928566378E-3</v>
      </c>
      <c r="W62" s="1">
        <f>SUM([1]kasım!D62:AR62)</f>
        <v>5</v>
      </c>
      <c r="X62" s="5">
        <f>W62/W72</f>
        <v>1.203224642040669E-4</v>
      </c>
      <c r="Z62" s="5">
        <f>Y62/Y72</f>
        <v>0</v>
      </c>
      <c r="AA62" s="3">
        <f t="shared" si="0"/>
        <v>410</v>
      </c>
      <c r="AB62" s="11">
        <f>AA62/AA72</f>
        <v>4.7676913326860128E-4</v>
      </c>
    </row>
    <row r="63" spans="2:28" ht="9.6" x14ac:dyDescent="0.2">
      <c r="B63" s="10" t="s">
        <v>69</v>
      </c>
      <c r="C63" s="4">
        <f>SUM([1]ocak!E63:AQ63)</f>
        <v>1</v>
      </c>
      <c r="D63" s="5">
        <f>C63/C72</f>
        <v>5.5017605633802818E-5</v>
      </c>
      <c r="E63" s="4">
        <f>SUM([1]şubat!E63:AL63)</f>
        <v>39</v>
      </c>
      <c r="F63" s="5">
        <f>E63/E72</f>
        <v>1.6030251962678285E-3</v>
      </c>
      <c r="G63" s="12">
        <f>SUM([1]mart!E63:AL63)</f>
        <v>21</v>
      </c>
      <c r="H63" s="5">
        <f>G63/G72</f>
        <v>5.8108968150751266E-4</v>
      </c>
      <c r="I63" s="4">
        <f>SUM([1]nisan!C63:AL63)</f>
        <v>245</v>
      </c>
      <c r="J63" s="5">
        <f>I63/I72</f>
        <v>3.6136226198026518E-3</v>
      </c>
      <c r="K63" s="4">
        <f>SUM([1]mayıs!C63:AO63)</f>
        <v>174</v>
      </c>
      <c r="L63" s="5">
        <f>K63/K72</f>
        <v>1.7629000719344282E-3</v>
      </c>
      <c r="M63" s="4">
        <f>SUM([1]haziran!C63:AO63)</f>
        <v>222</v>
      </c>
      <c r="N63" s="5">
        <f>M63/M72</f>
        <v>1.9947883906909873E-3</v>
      </c>
      <c r="O63" s="4">
        <f>SUM([1]temmuz!C63:AQ63)</f>
        <v>248</v>
      </c>
      <c r="P63" s="5">
        <f>O63/O72</f>
        <v>2.2132186267335391E-3</v>
      </c>
      <c r="Q63" s="4">
        <f>SUM([1]ağustos!C63:AQ63)</f>
        <v>258</v>
      </c>
      <c r="R63" s="5">
        <f>Q63/Q72</f>
        <v>2.0652556754506739E-3</v>
      </c>
      <c r="S63" s="1">
        <f>SUM([1]eylül!C63:AQ63)</f>
        <v>217</v>
      </c>
      <c r="T63" s="5">
        <f>S63/S72</f>
        <v>1.856477996030388E-3</v>
      </c>
      <c r="U63" s="1">
        <f>SUM([1]ekim!C63:AR63)</f>
        <v>303</v>
      </c>
      <c r="V63" s="5">
        <f>U63/U72</f>
        <v>3.5716811655704082E-3</v>
      </c>
      <c r="W63" s="1">
        <f>SUM([1]kasım!D63:AR63)</f>
        <v>14</v>
      </c>
      <c r="X63" s="5">
        <f>W63/W72</f>
        <v>3.3690289977138731E-4</v>
      </c>
      <c r="Y63" s="1">
        <f>SUM([1]aralık!F63:AS63)</f>
        <v>23</v>
      </c>
      <c r="Z63" s="5">
        <f>Y63/Y72</f>
        <v>9.8852451970602145E-4</v>
      </c>
      <c r="AA63" s="3">
        <f t="shared" si="0"/>
        <v>1765</v>
      </c>
      <c r="AB63" s="11">
        <f>AA63/AA72</f>
        <v>2.0524329761441007E-3</v>
      </c>
    </row>
    <row r="64" spans="2:28" ht="9.6" x14ac:dyDescent="0.2">
      <c r="B64" s="10" t="s">
        <v>70</v>
      </c>
      <c r="C64" s="4"/>
      <c r="D64" s="5">
        <f>C64/C72</f>
        <v>0</v>
      </c>
      <c r="E64" s="4"/>
      <c r="F64" s="5">
        <f>E64/E72</f>
        <v>0</v>
      </c>
      <c r="G64" s="12"/>
      <c r="H64" s="5">
        <f>G64/G72</f>
        <v>0</v>
      </c>
      <c r="I64" s="4"/>
      <c r="J64" s="5">
        <f>I64/I72</f>
        <v>0</v>
      </c>
      <c r="K64" s="4"/>
      <c r="L64" s="5">
        <f>K64/K72</f>
        <v>0</v>
      </c>
      <c r="M64" s="4"/>
      <c r="N64" s="5">
        <f>M64/M72</f>
        <v>0</v>
      </c>
      <c r="O64" s="4"/>
      <c r="P64" s="5">
        <f>O64/O72</f>
        <v>0</v>
      </c>
      <c r="Q64" s="4"/>
      <c r="R64" s="5">
        <f>Q64/Q72</f>
        <v>0</v>
      </c>
      <c r="T64" s="5">
        <f>S64/S72</f>
        <v>0</v>
      </c>
      <c r="V64" s="5">
        <f>U64/U72</f>
        <v>0</v>
      </c>
      <c r="X64" s="5">
        <f>W64/W72</f>
        <v>0</v>
      </c>
      <c r="Z64" s="5">
        <f>Y64/Y72</f>
        <v>0</v>
      </c>
      <c r="AA64" s="3">
        <f t="shared" si="0"/>
        <v>0</v>
      </c>
      <c r="AB64" s="11">
        <f>AA64/AA72</f>
        <v>0</v>
      </c>
    </row>
    <row r="65" spans="2:28" ht="9.6" x14ac:dyDescent="0.2">
      <c r="B65" s="10" t="s">
        <v>71</v>
      </c>
      <c r="C65" s="4"/>
      <c r="D65" s="5">
        <f>C65/C72</f>
        <v>0</v>
      </c>
      <c r="E65" s="4"/>
      <c r="F65" s="5">
        <f>E65/E72</f>
        <v>0</v>
      </c>
      <c r="G65" s="12"/>
      <c r="H65" s="5">
        <f>G65/G72</f>
        <v>0</v>
      </c>
      <c r="I65" s="4">
        <f>SUM([1]nisan!C65:AL65)</f>
        <v>1</v>
      </c>
      <c r="J65" s="5">
        <f>I65/I72</f>
        <v>1.474948008082715E-5</v>
      </c>
      <c r="K65" s="4">
        <f>SUM([1]mayıs!C65:AO65)</f>
        <v>1</v>
      </c>
      <c r="L65" s="5">
        <f>K65/K72</f>
        <v>1.0131609608818554E-5</v>
      </c>
      <c r="M65" s="4"/>
      <c r="N65" s="5">
        <f>M65/M72</f>
        <v>0</v>
      </c>
      <c r="O65" s="4">
        <f>SUM([1]temmuz!C65:AQ65)</f>
        <v>3</v>
      </c>
      <c r="P65" s="5">
        <f>O65/O72</f>
        <v>2.6772805968550878E-5</v>
      </c>
      <c r="Q65" s="4">
        <f>SUM([1]ağustos!C65:AQ65)</f>
        <v>10</v>
      </c>
      <c r="R65" s="5">
        <f>Q65/Q72</f>
        <v>8.0048669591111402E-5</v>
      </c>
      <c r="S65" s="1">
        <f>SUM([1]eylül!C65:AQ65)</f>
        <v>3</v>
      </c>
      <c r="T65" s="5">
        <f>S65/S72</f>
        <v>2.5665594415166654E-5</v>
      </c>
      <c r="V65" s="5">
        <f>U65/U72</f>
        <v>0</v>
      </c>
      <c r="X65" s="5">
        <f>W65/W72</f>
        <v>0</v>
      </c>
      <c r="Y65" s="1">
        <f>SUM([1]aralık!F65:AS65)</f>
        <v>2</v>
      </c>
      <c r="Z65" s="5">
        <f>Y65/Y72</f>
        <v>8.5958653887480125E-5</v>
      </c>
      <c r="AA65" s="3">
        <f t="shared" si="0"/>
        <v>20</v>
      </c>
      <c r="AB65" s="11">
        <f>AA65/AA72</f>
        <v>2.3257030891151282E-5</v>
      </c>
    </row>
    <row r="66" spans="2:28" ht="9.6" x14ac:dyDescent="0.2">
      <c r="B66" s="10" t="s">
        <v>72</v>
      </c>
      <c r="C66" s="4"/>
      <c r="D66" s="5">
        <f>C66/C72</f>
        <v>0</v>
      </c>
      <c r="E66" s="4"/>
      <c r="F66" s="5">
        <f>E66/E72</f>
        <v>0</v>
      </c>
      <c r="G66" s="12"/>
      <c r="H66" s="5">
        <f>G66/G72</f>
        <v>0</v>
      </c>
      <c r="I66" s="4"/>
      <c r="J66" s="5">
        <f>I66/I72</f>
        <v>0</v>
      </c>
      <c r="K66" s="4"/>
      <c r="L66" s="5">
        <f>K66/K72</f>
        <v>0</v>
      </c>
      <c r="M66" s="4"/>
      <c r="N66" s="5">
        <f>M66/M72</f>
        <v>0</v>
      </c>
      <c r="O66" s="4"/>
      <c r="P66" s="5">
        <f>O66/O72</f>
        <v>0</v>
      </c>
      <c r="Q66" s="4">
        <f>SUM([1]ağustos!C66:AQ66)</f>
        <v>3</v>
      </c>
      <c r="R66" s="5">
        <f>Q66/Q72</f>
        <v>2.4014600877333419E-5</v>
      </c>
      <c r="T66" s="5">
        <f>S66/S72</f>
        <v>0</v>
      </c>
      <c r="V66" s="5">
        <f>U66/U72</f>
        <v>0</v>
      </c>
      <c r="X66" s="5">
        <f>W66/W72</f>
        <v>0</v>
      </c>
      <c r="Z66" s="5">
        <f>Y66/Y72</f>
        <v>0</v>
      </c>
      <c r="AA66" s="3">
        <f t="shared" si="0"/>
        <v>3</v>
      </c>
      <c r="AB66" s="11">
        <f>AA66/AA72</f>
        <v>3.488554633672692E-6</v>
      </c>
    </row>
    <row r="67" spans="2:28" ht="9.6" x14ac:dyDescent="0.2">
      <c r="B67" s="10" t="s">
        <v>73</v>
      </c>
      <c r="C67" s="4">
        <f>SUM([1]ocak!E67:AQ67)</f>
        <v>6</v>
      </c>
      <c r="D67" s="5">
        <f>C67/C72</f>
        <v>3.301056338028169E-4</v>
      </c>
      <c r="E67" s="4"/>
      <c r="F67" s="5">
        <f>E67/E72</f>
        <v>0</v>
      </c>
      <c r="G67" s="12"/>
      <c r="H67" s="5">
        <f>G67/G72</f>
        <v>0</v>
      </c>
      <c r="I67" s="4">
        <f>SUM([1]nisan!C67:AL67)</f>
        <v>10</v>
      </c>
      <c r="J67" s="5">
        <f>I67/I72</f>
        <v>1.474948008082715E-4</v>
      </c>
      <c r="K67" s="4">
        <f>SUM([1]mayıs!C67:AO67)</f>
        <v>6</v>
      </c>
      <c r="L67" s="5">
        <f>K67/K72</f>
        <v>6.078965765291132E-5</v>
      </c>
      <c r="M67" s="4">
        <f>SUM([1]haziran!C67:AO67)</f>
        <v>5</v>
      </c>
      <c r="N67" s="5">
        <f>M67/M72</f>
        <v>4.492766645700422E-5</v>
      </c>
      <c r="O67" s="4">
        <f>SUM([1]temmuz!C67:AQ67)</f>
        <v>8</v>
      </c>
      <c r="P67" s="5">
        <f>O67/O72</f>
        <v>7.1394149249469E-5</v>
      </c>
      <c r="Q67" s="4">
        <f>SUM([1]ağustos!C67:AQ67)</f>
        <v>4</v>
      </c>
      <c r="R67" s="5">
        <f>Q67/Q72</f>
        <v>3.2019467836444558E-5</v>
      </c>
      <c r="S67" s="1">
        <f>SUM([1]eylül!C67:AQ67)</f>
        <v>10</v>
      </c>
      <c r="T67" s="5">
        <f>S67/S72</f>
        <v>8.5551981383888848E-5</v>
      </c>
      <c r="U67" s="1">
        <f>SUM([1]ekim!C67:AR67)</f>
        <v>12</v>
      </c>
      <c r="V67" s="5">
        <f>U67/U72</f>
        <v>1.4145271942853102E-4</v>
      </c>
      <c r="W67" s="1">
        <f>SUM([1]kasım!D67:AR67)</f>
        <v>4</v>
      </c>
      <c r="X67" s="5">
        <f>W67/W72</f>
        <v>9.6257971363253515E-5</v>
      </c>
      <c r="Y67" s="1">
        <f>SUM([1]aralık!F67:AS67)</f>
        <v>4</v>
      </c>
      <c r="Z67" s="5">
        <f>Y67/Y72</f>
        <v>1.7191730777496025E-4</v>
      </c>
      <c r="AA67" s="3">
        <f t="shared" si="0"/>
        <v>69</v>
      </c>
      <c r="AB67" s="11">
        <f>AA67/AA72</f>
        <v>8.0236756574471918E-5</v>
      </c>
    </row>
    <row r="68" spans="2:28" ht="9.6" x14ac:dyDescent="0.2">
      <c r="B68" s="10" t="s">
        <v>74</v>
      </c>
      <c r="C68" s="4">
        <f>SUM([1]ocak!E68:AQ68)</f>
        <v>74</v>
      </c>
      <c r="D68" s="5">
        <f>C68/C72</f>
        <v>4.0713028169014082E-3</v>
      </c>
      <c r="E68" s="4">
        <f>SUM([1]şubat!E68:AL68)</f>
        <v>246</v>
      </c>
      <c r="F68" s="5">
        <f>E68/E72</f>
        <v>1.0111389699535534E-2</v>
      </c>
      <c r="G68" s="12">
        <f>SUM([1]mart!E68:AL68)</f>
        <v>363</v>
      </c>
      <c r="H68" s="5">
        <f>G68/G72</f>
        <v>1.0044550208915575E-2</v>
      </c>
      <c r="I68" s="4">
        <f>SUM([1]nisan!C68:AL68)</f>
        <v>2168</v>
      </c>
      <c r="J68" s="5">
        <f>I68/I72</f>
        <v>3.1976872815233266E-2</v>
      </c>
      <c r="K68" s="4">
        <f>SUM([1]mayıs!C68:AO68)</f>
        <v>3706</v>
      </c>
      <c r="L68" s="5">
        <f>K68/K72</f>
        <v>3.7547745210281556E-2</v>
      </c>
      <c r="M68" s="4">
        <f>SUM([1]haziran!C68:AO68)</f>
        <v>3585</v>
      </c>
      <c r="N68" s="5">
        <f>M68/M72</f>
        <v>3.2213136849672031E-2</v>
      </c>
      <c r="O68" s="4">
        <f>SUM([1]temmuz!C68:AQ68)</f>
        <v>3565</v>
      </c>
      <c r="P68" s="5">
        <f>O68/O72</f>
        <v>3.1815017759294628E-2</v>
      </c>
      <c r="Q68" s="4">
        <f>SUM([1]ağustos!C68:AQ68)</f>
        <v>4569</v>
      </c>
      <c r="R68" s="5">
        <f>Q68/Q72</f>
        <v>3.65742371361788E-2</v>
      </c>
      <c r="S68" s="1">
        <f>SUM([1]eylül!C68:AQ68)</f>
        <v>3684</v>
      </c>
      <c r="T68" s="5">
        <f>S68/S72</f>
        <v>3.1517349941824653E-2</v>
      </c>
      <c r="U68" s="1">
        <f>SUM([1]ekim!C68:AR68)</f>
        <v>1945</v>
      </c>
      <c r="V68" s="5">
        <f>U68/U72</f>
        <v>2.2927128274041069E-2</v>
      </c>
      <c r="W68" s="1">
        <f>SUM([1]kasım!D68:AR68)</f>
        <v>384</v>
      </c>
      <c r="X68" s="5">
        <f>W68/W72</f>
        <v>9.2407652508723383E-3</v>
      </c>
      <c r="Y68" s="1">
        <f>SUM([1]aralık!F68:AS68)</f>
        <v>433</v>
      </c>
      <c r="Z68" s="5">
        <f>Y68/Y72</f>
        <v>1.8610048566639448E-2</v>
      </c>
      <c r="AA68" s="3">
        <f t="shared" si="0"/>
        <v>24722</v>
      </c>
      <c r="AB68" s="11">
        <f>AA68/AA72</f>
        <v>2.87480158845521E-2</v>
      </c>
    </row>
    <row r="69" spans="2:28" ht="9.6" x14ac:dyDescent="0.2">
      <c r="B69" s="10" t="s">
        <v>76</v>
      </c>
      <c r="C69" s="4">
        <f>SUM([1]ocak!E69:AQ69)</f>
        <v>8</v>
      </c>
      <c r="D69" s="5">
        <f>C69/C72</f>
        <v>4.4014084507042255E-4</v>
      </c>
      <c r="E69" s="4">
        <f>SUM([1]şubat!E69:AL69)</f>
        <v>41</v>
      </c>
      <c r="F69" s="5">
        <f>E69/E72</f>
        <v>1.6852316165892557E-3</v>
      </c>
      <c r="G69" s="12">
        <f>SUM([1]mart!E69:AL69)</f>
        <v>6</v>
      </c>
      <c r="H69" s="5">
        <f>G69/G72</f>
        <v>1.6602562328786076E-4</v>
      </c>
      <c r="I69" s="4">
        <f>SUM([1]nisan!C69:AL69)</f>
        <v>24</v>
      </c>
      <c r="J69" s="5">
        <f>I69/I72</f>
        <v>3.5398752193985163E-4</v>
      </c>
      <c r="K69" s="4">
        <f>SUM([1]mayıs!C69:AO69)</f>
        <v>22</v>
      </c>
      <c r="L69" s="5">
        <f>K69/K72</f>
        <v>2.2289541139400816E-4</v>
      </c>
      <c r="M69" s="4">
        <f>SUM([1]haziran!C69:AO69)</f>
        <v>197</v>
      </c>
      <c r="N69" s="5">
        <f>M69/M72</f>
        <v>1.7701500584059663E-3</v>
      </c>
      <c r="O69" s="4">
        <f>SUM([1]temmuz!C69:AQ69)</f>
        <v>15</v>
      </c>
      <c r="P69" s="5">
        <f>O69/O72</f>
        <v>1.3386402984275438E-4</v>
      </c>
      <c r="Q69" s="4">
        <f>SUM([1]ağustos!C69:AQ69)</f>
        <v>20</v>
      </c>
      <c r="R69" s="5">
        <f>Q69/Q72</f>
        <v>1.600973391822228E-4</v>
      </c>
      <c r="S69" s="1">
        <f>SUM([1]eylül!C69:AQ69)</f>
        <v>43</v>
      </c>
      <c r="T69" s="5">
        <f>S69/S72</f>
        <v>3.6787351995072208E-4</v>
      </c>
      <c r="U69" s="1">
        <f>SUM([1]ekim!C69:AR69)</f>
        <v>73</v>
      </c>
      <c r="V69" s="5">
        <f>U69/U72</f>
        <v>8.6050404319023036E-4</v>
      </c>
      <c r="W69" s="1">
        <f>SUM([1]kasım!D69:AR69)</f>
        <v>22</v>
      </c>
      <c r="X69" s="5">
        <f>W69/W72</f>
        <v>5.294188424978944E-4</v>
      </c>
      <c r="Y69" s="1">
        <f>SUM([1]aralık!F69:AS69)</f>
        <v>10</v>
      </c>
      <c r="Z69" s="5">
        <f>Y69/Y72</f>
        <v>4.297932694374006E-4</v>
      </c>
      <c r="AA69" s="3">
        <f t="shared" ref="AA69:AA70" si="1">C69+E69+G69+I69+K69+M69+O69+Q69+S69+U69+W69+Y69</f>
        <v>481</v>
      </c>
      <c r="AB69" s="11">
        <f>AA69/AA72</f>
        <v>5.5933159293218831E-4</v>
      </c>
    </row>
    <row r="70" spans="2:28" ht="9.6" x14ac:dyDescent="0.2">
      <c r="B70" s="10" t="s">
        <v>77</v>
      </c>
      <c r="C70" s="4">
        <f>SUM([1]ocak!E70:AQ70)</f>
        <v>490</v>
      </c>
      <c r="D70" s="5">
        <f>C70/C72</f>
        <v>2.6958626760563379E-2</v>
      </c>
      <c r="E70" s="4">
        <f>SUM([1]şubat!E70:AL70)</f>
        <v>55</v>
      </c>
      <c r="F70" s="5">
        <f>E70/E72</f>
        <v>2.2606765588392454E-3</v>
      </c>
      <c r="G70" s="12">
        <f>SUM([1]mart!E70:AL70)</f>
        <v>279</v>
      </c>
      <c r="H70" s="5">
        <f>G70/G72</f>
        <v>7.7201914828855253E-3</v>
      </c>
      <c r="I70" s="4">
        <f>SUM([1]nisan!C70:AL70)</f>
        <v>1332</v>
      </c>
      <c r="J70" s="5">
        <f>I70/I72</f>
        <v>1.9646307467661765E-2</v>
      </c>
      <c r="K70" s="4">
        <f>SUM([1]mayıs!C70:AO70)</f>
        <v>779</v>
      </c>
      <c r="L70" s="5">
        <f>K70/K72</f>
        <v>7.892523885269653E-3</v>
      </c>
      <c r="M70" s="4">
        <f>SUM([1]haziran!C70:AO70)</f>
        <v>792</v>
      </c>
      <c r="N70" s="5">
        <f>M70/M72</f>
        <v>7.1165423667894686E-3</v>
      </c>
      <c r="O70" s="4">
        <f>SUM([1]temmuz!C70:AQ70)</f>
        <v>1054</v>
      </c>
      <c r="P70" s="5">
        <f>O70/O72</f>
        <v>9.406179163617542E-3</v>
      </c>
      <c r="Q70" s="4">
        <f>SUM([1]ağustos!C70:AQ70)</f>
        <v>1187</v>
      </c>
      <c r="R70" s="5">
        <f>Q70/Q72</f>
        <v>9.5017770804649224E-3</v>
      </c>
      <c r="S70" s="1">
        <f>SUM([1]eylül!C70:AQ70)</f>
        <v>547</v>
      </c>
      <c r="T70" s="5">
        <f>S70/S72</f>
        <v>4.6796933816987199E-3</v>
      </c>
      <c r="U70" s="1">
        <f>SUM([1]ekim!C70:AR70)</f>
        <v>708</v>
      </c>
      <c r="V70" s="5">
        <f>U70/U72</f>
        <v>8.345710446283329E-3</v>
      </c>
      <c r="W70" s="1">
        <f>SUM([1]kasım!D70:AR70)</f>
        <v>450</v>
      </c>
      <c r="X70" s="5">
        <f>W70/W72</f>
        <v>1.082902177836602E-2</v>
      </c>
      <c r="Y70" s="1">
        <f>SUM([1]aralık!F70:AS70)</f>
        <v>198</v>
      </c>
      <c r="Z70" s="5">
        <f>Y70/Y72</f>
        <v>8.5099067348605329E-3</v>
      </c>
      <c r="AA70" s="3">
        <f t="shared" si="1"/>
        <v>7871</v>
      </c>
      <c r="AB70" s="11">
        <f>AA70/AA72</f>
        <v>9.1528045072125867E-3</v>
      </c>
    </row>
    <row r="71" spans="2:28" ht="9.6" x14ac:dyDescent="0.2">
      <c r="B71" s="10"/>
      <c r="C71" s="4"/>
      <c r="D71" s="23"/>
      <c r="E71" s="1">
        <f>SUM([1]şubat!E71:AL71)</f>
        <v>1</v>
      </c>
      <c r="G71" s="12"/>
      <c r="H71" s="12"/>
      <c r="I71" s="4"/>
      <c r="J71" s="4"/>
      <c r="K71" s="4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4"/>
      <c r="AB71" s="11"/>
    </row>
    <row r="72" spans="2:28" ht="9.6" x14ac:dyDescent="0.2">
      <c r="B72" s="10" t="s">
        <v>78</v>
      </c>
      <c r="C72" s="4">
        <f>SUM(C4:C71)</f>
        <v>18176</v>
      </c>
      <c r="D72" s="4"/>
      <c r="E72" s="4">
        <f>SUM(E4:E71)</f>
        <v>24329</v>
      </c>
      <c r="F72" s="12"/>
      <c r="G72" s="12">
        <f>SUM(G4:G71)</f>
        <v>36139</v>
      </c>
      <c r="H72" s="12"/>
      <c r="I72" s="4">
        <f>SUM(I4:I71)</f>
        <v>67799</v>
      </c>
      <c r="J72" s="4"/>
      <c r="K72" s="4">
        <f>SUM(K4:K71)</f>
        <v>98701</v>
      </c>
      <c r="L72" s="17"/>
      <c r="M72" s="17">
        <f>SUM(M4:M71)</f>
        <v>111290</v>
      </c>
      <c r="N72" s="17"/>
      <c r="O72" s="17">
        <f>SUM(O4:O71)</f>
        <v>112054</v>
      </c>
      <c r="P72" s="26"/>
      <c r="Q72" s="4">
        <f>SUM(Q4:Q71)</f>
        <v>124924</v>
      </c>
      <c r="R72" s="17"/>
      <c r="S72" s="17">
        <f>SUM(S4:S71)</f>
        <v>116888</v>
      </c>
      <c r="T72" s="17"/>
      <c r="U72" s="17">
        <f>SUM(U4:U71)</f>
        <v>84834</v>
      </c>
      <c r="V72" s="17"/>
      <c r="W72" s="17">
        <f>SUM(W4:W71)</f>
        <v>41555</v>
      </c>
      <c r="X72" s="17"/>
      <c r="Y72" s="17">
        <f>SUM(Y4:Y71)</f>
        <v>23267</v>
      </c>
      <c r="Z72" s="17"/>
      <c r="AA72" s="4">
        <f>SUM(AA4:AA71)</f>
        <v>859955</v>
      </c>
      <c r="AB72" s="11">
        <f>AA72/AA74</f>
        <v>0.76668473522137848</v>
      </c>
    </row>
    <row r="73" spans="2:28" ht="9.6" x14ac:dyDescent="0.2">
      <c r="B73" s="10" t="s">
        <v>79</v>
      </c>
      <c r="C73" s="1">
        <f>SUM([1]ocak!E3:AQ3)</f>
        <v>15517</v>
      </c>
      <c r="E73" s="1">
        <f>SUM([1]şubat!E3:AL3)</f>
        <v>11149</v>
      </c>
      <c r="G73" s="1">
        <f>SUM([1]mart!E3:AL3)</f>
        <v>14146</v>
      </c>
      <c r="I73" s="4">
        <f>SUM([1]nisan!C3:AL3)</f>
        <v>23923</v>
      </c>
      <c r="J73" s="4"/>
      <c r="K73" s="4">
        <f>SUM([1]mayıs!C3:AO3)</f>
        <v>22055</v>
      </c>
      <c r="L73" s="23"/>
      <c r="M73" s="1">
        <f>SUM([1]haziran!C3:AO3)</f>
        <v>23083</v>
      </c>
      <c r="O73" s="1">
        <f>SUM([1]temmuz!C3:AQ3)</f>
        <v>26911</v>
      </c>
      <c r="Q73" s="4">
        <f>SUM([1]ağustos!C3:AQ3)</f>
        <v>27588</v>
      </c>
      <c r="S73" s="1">
        <f>SUM([1]eylül!C3:AQ3)</f>
        <v>18918</v>
      </c>
      <c r="U73" s="1">
        <f>SUM([1]ekim!C3:AR3)</f>
        <v>28710</v>
      </c>
      <c r="W73" s="1">
        <f>SUM([1]kasım!D3:AR3)</f>
        <v>23291</v>
      </c>
      <c r="Y73" s="1">
        <f>SUM([1]aralık!F3:AS3)</f>
        <v>26408</v>
      </c>
      <c r="AA73" s="3">
        <f>C73+E73+G73+I73+K73+M73+O73+Q73+S73+U73+W73+Y73</f>
        <v>261699</v>
      </c>
      <c r="AB73" s="11">
        <f>AA73/AA74</f>
        <v>0.23331526477862158</v>
      </c>
    </row>
    <row r="74" spans="2:28" ht="10.8" thickBot="1" x14ac:dyDescent="0.25">
      <c r="B74" s="9" t="s">
        <v>80</v>
      </c>
      <c r="C74" s="8">
        <f>SUM(C72:C73)</f>
        <v>33693</v>
      </c>
      <c r="D74" s="8"/>
      <c r="E74" s="8">
        <f>SUM(E72:E73)</f>
        <v>35478</v>
      </c>
      <c r="F74" s="8"/>
      <c r="G74" s="8">
        <f>SUM(G72:G73)</f>
        <v>50285</v>
      </c>
      <c r="H74" s="8"/>
      <c r="I74" s="8">
        <f>SUM(I72:I73)</f>
        <v>91722</v>
      </c>
      <c r="J74" s="8"/>
      <c r="K74" s="8">
        <f>SUM(K72:K73)</f>
        <v>120756</v>
      </c>
      <c r="L74" s="8"/>
      <c r="M74" s="8">
        <f>SUM(M72:M73)</f>
        <v>134373</v>
      </c>
      <c r="N74" s="8"/>
      <c r="O74" s="8">
        <f>SUM(O72:O73)</f>
        <v>138965</v>
      </c>
      <c r="P74" s="25"/>
      <c r="Q74" s="6">
        <f>SUM(Q72:Q73)</f>
        <v>152512</v>
      </c>
      <c r="R74" s="24"/>
      <c r="S74" s="8">
        <f>SUM(S72:S73)</f>
        <v>135806</v>
      </c>
      <c r="T74" s="8"/>
      <c r="U74" s="8">
        <f>SUM(U72:U73)</f>
        <v>113544</v>
      </c>
      <c r="V74" s="8"/>
      <c r="W74" s="8">
        <f>SUM(W72:W73)</f>
        <v>64846</v>
      </c>
      <c r="X74" s="8"/>
      <c r="Y74" s="8">
        <f>SUM(Y72:Y73)</f>
        <v>49675</v>
      </c>
      <c r="Z74" s="8"/>
      <c r="AA74" s="8">
        <f>SUM(AA72:AA73)</f>
        <v>1121654</v>
      </c>
      <c r="AB74" s="16"/>
    </row>
    <row r="75" spans="2:28" ht="9.6" x14ac:dyDescent="0.2"/>
  </sheetData>
  <mergeCells count="2">
    <mergeCell ref="B1:AB1"/>
    <mergeCell ref="AA2:AB2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B74"/>
  <sheetViews>
    <sheetView topLeftCell="F1" workbookViewId="0">
      <selection activeCell="AA4" sqref="AA4:AB74"/>
    </sheetView>
  </sheetViews>
  <sheetFormatPr defaultColWidth="5.44140625" defaultRowHeight="9.6" x14ac:dyDescent="0.2"/>
  <cols>
    <col min="1" max="1" width="2.44140625" style="30" customWidth="1"/>
    <col min="2" max="2" width="11.44140625" style="30" customWidth="1"/>
    <col min="3" max="26" width="5.44140625" style="30"/>
    <col min="27" max="27" width="6" style="30" bestFit="1" customWidth="1"/>
    <col min="28" max="16384" width="5.44140625" style="30"/>
  </cols>
  <sheetData>
    <row r="1" spans="2:28" ht="18.75" customHeight="1" thickBot="1" x14ac:dyDescent="0.3">
      <c r="B1" s="42" t="s">
        <v>99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2:28" x14ac:dyDescent="0.2">
      <c r="B2" s="32" t="s">
        <v>1</v>
      </c>
      <c r="C2" s="41">
        <v>39448</v>
      </c>
      <c r="D2" s="41"/>
      <c r="E2" s="41">
        <v>39479</v>
      </c>
      <c r="F2" s="41"/>
      <c r="G2" s="41">
        <v>39508</v>
      </c>
      <c r="H2" s="41"/>
      <c r="I2" s="41">
        <v>39539</v>
      </c>
      <c r="J2" s="41"/>
      <c r="K2" s="41">
        <v>39569</v>
      </c>
      <c r="L2" s="41"/>
      <c r="M2" s="41">
        <v>39600</v>
      </c>
      <c r="N2" s="41"/>
      <c r="O2" s="41">
        <v>39630</v>
      </c>
      <c r="P2" s="41"/>
      <c r="Q2" s="41">
        <v>39661</v>
      </c>
      <c r="R2" s="41"/>
      <c r="S2" s="41">
        <v>39692</v>
      </c>
      <c r="T2" s="41"/>
      <c r="U2" s="41">
        <v>39722</v>
      </c>
      <c r="V2" s="41"/>
      <c r="W2" s="41">
        <v>39753</v>
      </c>
      <c r="X2" s="41"/>
      <c r="Y2" s="41">
        <v>39783</v>
      </c>
      <c r="Z2" s="33"/>
      <c r="AA2" s="199" t="s">
        <v>98</v>
      </c>
      <c r="AB2" s="200"/>
    </row>
    <row r="3" spans="2:28" x14ac:dyDescent="0.2">
      <c r="B3" s="34"/>
      <c r="C3" s="31" t="s">
        <v>9</v>
      </c>
      <c r="D3" s="31"/>
      <c r="E3" s="31" t="s">
        <v>9</v>
      </c>
      <c r="F3" s="31"/>
      <c r="G3" s="31" t="s">
        <v>9</v>
      </c>
      <c r="H3" s="31"/>
      <c r="I3" s="31" t="s">
        <v>9</v>
      </c>
      <c r="J3" s="31"/>
      <c r="K3" s="31" t="s">
        <v>12</v>
      </c>
      <c r="L3" s="31"/>
      <c r="M3" s="31" t="s">
        <v>12</v>
      </c>
      <c r="N3" s="31"/>
      <c r="O3" s="31" t="s">
        <v>9</v>
      </c>
      <c r="P3" s="31"/>
      <c r="Q3" s="31" t="s">
        <v>9</v>
      </c>
      <c r="R3" s="31"/>
      <c r="S3" s="31" t="s">
        <v>9</v>
      </c>
      <c r="T3" s="31"/>
      <c r="U3" s="31" t="s">
        <v>9</v>
      </c>
      <c r="V3" s="31"/>
      <c r="W3" s="31" t="s">
        <v>12</v>
      </c>
      <c r="X3" s="31"/>
      <c r="Y3" s="31" t="s">
        <v>12</v>
      </c>
      <c r="Z3" s="31"/>
      <c r="AA3" s="3" t="s">
        <v>12</v>
      </c>
      <c r="AB3" s="21" t="s">
        <v>10</v>
      </c>
    </row>
    <row r="4" spans="2:28" x14ac:dyDescent="0.2">
      <c r="B4" s="34" t="s">
        <v>13</v>
      </c>
      <c r="C4" s="31">
        <v>100</v>
      </c>
      <c r="D4" s="5">
        <f>C4/C72</f>
        <v>4.0471083410902912E-3</v>
      </c>
      <c r="E4" s="31">
        <v>1776</v>
      </c>
      <c r="F4" s="5">
        <f>E4/E72</f>
        <v>5.9725585149313962E-2</v>
      </c>
      <c r="G4" s="31">
        <v>182</v>
      </c>
      <c r="H4" s="5">
        <f>G4/G72</f>
        <v>3.2016888028850382E-3</v>
      </c>
      <c r="I4" s="31">
        <v>168</v>
      </c>
      <c r="J4" s="5">
        <f>I4/I72</f>
        <v>2.0343662585824828E-3</v>
      </c>
      <c r="K4" s="31">
        <v>162</v>
      </c>
      <c r="L4" s="5">
        <f>K4/K72</f>
        <v>1.4038858172868607E-3</v>
      </c>
      <c r="M4" s="31">
        <v>506</v>
      </c>
      <c r="N4" s="5">
        <f>M4/M72</f>
        <v>3.9203532966607269E-3</v>
      </c>
      <c r="O4" s="31">
        <v>209</v>
      </c>
      <c r="P4" s="5">
        <f>O4/O72</f>
        <v>1.6666533759698886E-3</v>
      </c>
      <c r="Q4" s="31">
        <v>2938</v>
      </c>
      <c r="R4" s="5">
        <f>Q4/Q72</f>
        <v>2.1226483252897149E-2</v>
      </c>
      <c r="S4" s="31">
        <v>274</v>
      </c>
      <c r="T4" s="5">
        <f>S4/S72</f>
        <v>2.2784157526671601E-3</v>
      </c>
      <c r="U4" s="31">
        <v>355</v>
      </c>
      <c r="V4" s="5">
        <f>U4/U72</f>
        <v>3.7497887442960961E-3</v>
      </c>
      <c r="W4" s="31">
        <v>471</v>
      </c>
      <c r="X4" s="5">
        <f>W4/W72</f>
        <v>1.3382582753231993E-2</v>
      </c>
      <c r="Y4" s="31">
        <v>60</v>
      </c>
      <c r="Z4" s="5">
        <f>Y4/Y72</f>
        <v>2.439817826935589E-3</v>
      </c>
      <c r="AA4" s="31">
        <f>Y4+W4+U4+S4+Q4+O4+M4+K4+I4+G4+E4+C4</f>
        <v>7201</v>
      </c>
      <c r="AB4" s="35">
        <f>AA4/AA72</f>
        <v>7.3715330454739957E-3</v>
      </c>
    </row>
    <row r="5" spans="2:28" x14ac:dyDescent="0.2">
      <c r="B5" s="34" t="s">
        <v>14</v>
      </c>
      <c r="C5" s="31">
        <v>13609</v>
      </c>
      <c r="D5" s="5">
        <f>C5/C72</f>
        <v>0.55077097413897769</v>
      </c>
      <c r="E5" s="31">
        <v>12661</v>
      </c>
      <c r="F5" s="5">
        <f>E5/E72</f>
        <v>0.42578019908528381</v>
      </c>
      <c r="G5" s="31">
        <v>31270</v>
      </c>
      <c r="H5" s="5">
        <f>G5/G72</f>
        <v>0.55009235640777554</v>
      </c>
      <c r="I5" s="31">
        <v>32744</v>
      </c>
      <c r="J5" s="5">
        <f>I5/I72</f>
        <v>0.39650767125610009</v>
      </c>
      <c r="K5" s="31">
        <v>23718</v>
      </c>
      <c r="L5" s="5">
        <f>K5/K72</f>
        <v>0.20553928280499853</v>
      </c>
      <c r="M5" s="31">
        <v>15578</v>
      </c>
      <c r="N5" s="5">
        <f>M5/M72</f>
        <v>0.12069419694739289</v>
      </c>
      <c r="O5" s="31">
        <v>15881</v>
      </c>
      <c r="P5" s="5">
        <f>O5/O72</f>
        <v>0.12664173331951101</v>
      </c>
      <c r="Q5" s="31">
        <v>15830</v>
      </c>
      <c r="R5" s="5">
        <f>Q5/Q72</f>
        <v>0.11436869635580731</v>
      </c>
      <c r="S5" s="31">
        <v>23505</v>
      </c>
      <c r="T5" s="5">
        <f>S5/S72</f>
        <v>0.19545314695781604</v>
      </c>
      <c r="U5" s="31">
        <v>31430</v>
      </c>
      <c r="V5" s="5">
        <f>U5/U72</f>
        <v>0.33198833868514449</v>
      </c>
      <c r="W5" s="31">
        <v>19760</v>
      </c>
      <c r="X5" s="5">
        <f>W5/W72</f>
        <v>0.56144338684472228</v>
      </c>
      <c r="Y5" s="31">
        <v>11717</v>
      </c>
      <c r="Z5" s="5">
        <f>Y5/Y72</f>
        <v>0.47645575797007156</v>
      </c>
      <c r="AA5" s="31">
        <f t="shared" ref="AA5:AA68" si="0">Y5+W5+U5+S5+Q5+O5+M5+K5+I5+G5+E5+C5</f>
        <v>247703</v>
      </c>
      <c r="AB5" s="35">
        <f>AA5/AA72</f>
        <v>0.25356906679114638</v>
      </c>
    </row>
    <row r="6" spans="2:28" x14ac:dyDescent="0.2">
      <c r="B6" s="34" t="s">
        <v>16</v>
      </c>
      <c r="C6" s="31">
        <v>6</v>
      </c>
      <c r="D6" s="5">
        <f>C6/C72</f>
        <v>2.4282650046541745E-4</v>
      </c>
      <c r="E6" s="31">
        <v>3</v>
      </c>
      <c r="F6" s="5">
        <f>E6/E72</f>
        <v>1.0088781275221953E-4</v>
      </c>
      <c r="G6" s="31">
        <v>42</v>
      </c>
      <c r="H6" s="5">
        <f>G6/G72</f>
        <v>7.3885126220423955E-4</v>
      </c>
      <c r="I6" s="31">
        <v>53</v>
      </c>
      <c r="J6" s="5">
        <f>I6/I72</f>
        <v>6.4179411729090225E-4</v>
      </c>
      <c r="K6" s="31">
        <v>56</v>
      </c>
      <c r="L6" s="5">
        <f>K6/K72</f>
        <v>4.8529386276582837E-4</v>
      </c>
      <c r="M6" s="31">
        <v>190</v>
      </c>
      <c r="N6" s="5">
        <f>M6/M72</f>
        <v>1.4720694196947394E-3</v>
      </c>
      <c r="O6" s="31">
        <v>720</v>
      </c>
      <c r="P6" s="5">
        <f>O6/O72</f>
        <v>5.7415810081259322E-3</v>
      </c>
      <c r="Q6" s="31">
        <v>980</v>
      </c>
      <c r="R6" s="5">
        <f>Q6/Q72</f>
        <v>7.0803109556974832E-3</v>
      </c>
      <c r="S6" s="31">
        <v>393</v>
      </c>
      <c r="T6" s="5">
        <f>S6/S72</f>
        <v>3.2679466817452331E-3</v>
      </c>
      <c r="U6" s="31">
        <v>32</v>
      </c>
      <c r="V6" s="5">
        <f>U6/U72</f>
        <v>3.3800912624640863E-4</v>
      </c>
      <c r="W6" s="31">
        <v>13</v>
      </c>
      <c r="X6" s="5">
        <f>W6/W72</f>
        <v>3.6937064923994885E-4</v>
      </c>
      <c r="Y6" s="31">
        <v>37</v>
      </c>
      <c r="Z6" s="5">
        <f>Y6/Y72</f>
        <v>1.5045543266102798E-3</v>
      </c>
      <c r="AA6" s="31">
        <f t="shared" si="0"/>
        <v>2525</v>
      </c>
      <c r="AB6" s="35">
        <f>AA6/AA72</f>
        <v>2.5847966865465682E-3</v>
      </c>
    </row>
    <row r="7" spans="2:28" x14ac:dyDescent="0.2">
      <c r="B7" s="34" t="s">
        <v>17</v>
      </c>
      <c r="C7" s="31">
        <v>89</v>
      </c>
      <c r="D7" s="5">
        <f>C7/C72</f>
        <v>3.601926423570359E-3</v>
      </c>
      <c r="E7" s="31">
        <v>70</v>
      </c>
      <c r="F7" s="5">
        <f>E7/E72</f>
        <v>2.3540489642184556E-3</v>
      </c>
      <c r="G7" s="31">
        <v>413</v>
      </c>
      <c r="H7" s="5">
        <f>G7/G72</f>
        <v>7.2653707450083564E-3</v>
      </c>
      <c r="I7" s="31">
        <v>380</v>
      </c>
      <c r="J7" s="5">
        <f>I7/I72</f>
        <v>4.6015427277460918E-3</v>
      </c>
      <c r="K7" s="31">
        <v>145</v>
      </c>
      <c r="L7" s="5">
        <f>K7/K72</f>
        <v>1.2565644660900914E-3</v>
      </c>
      <c r="M7" s="31">
        <v>145</v>
      </c>
      <c r="N7" s="5">
        <f>M7/M72</f>
        <v>1.1234213992407222E-3</v>
      </c>
      <c r="O7" s="31">
        <v>1134</v>
      </c>
      <c r="P7" s="5">
        <f>O7/O72</f>
        <v>9.0429900877983423E-3</v>
      </c>
      <c r="Q7" s="31">
        <v>197</v>
      </c>
      <c r="R7" s="5">
        <f>Q7/Q72</f>
        <v>1.423286998237147E-3</v>
      </c>
      <c r="S7" s="31">
        <v>87</v>
      </c>
      <c r="T7" s="5">
        <f>S7/S72</f>
        <v>7.234385784016165E-4</v>
      </c>
      <c r="U7" s="31">
        <v>174</v>
      </c>
      <c r="V7" s="5">
        <f>U7/U72</f>
        <v>1.8379246239648471E-3</v>
      </c>
      <c r="W7" s="31">
        <v>33</v>
      </c>
      <c r="X7" s="5">
        <f>W7/W72</f>
        <v>9.3763318653217783E-4</v>
      </c>
      <c r="Y7" s="31">
        <v>7</v>
      </c>
      <c r="Z7" s="5">
        <f>Y7/Y72</f>
        <v>2.8464541314248537E-4</v>
      </c>
      <c r="AA7" s="31">
        <f t="shared" si="0"/>
        <v>2874</v>
      </c>
      <c r="AB7" s="35">
        <f>AA7/AA72</f>
        <v>2.9420616543108266E-3</v>
      </c>
    </row>
    <row r="8" spans="2:28" x14ac:dyDescent="0.2">
      <c r="B8" s="34" t="s">
        <v>18</v>
      </c>
      <c r="C8" s="31">
        <v>956</v>
      </c>
      <c r="D8" s="5">
        <f>C8/C72</f>
        <v>3.8690355740823183E-2</v>
      </c>
      <c r="E8" s="31">
        <v>1546</v>
      </c>
      <c r="F8" s="5">
        <f>E8/E72</f>
        <v>5.1990852838310467E-2</v>
      </c>
      <c r="G8" s="31">
        <v>1451</v>
      </c>
      <c r="H8" s="5">
        <f>G8/G72</f>
        <v>2.5525551939484564E-2</v>
      </c>
      <c r="I8" s="31">
        <v>1790</v>
      </c>
      <c r="J8" s="5">
        <f>I8/I72</f>
        <v>2.1675688112277644E-2</v>
      </c>
      <c r="K8" s="31">
        <v>3006</v>
      </c>
      <c r="L8" s="5">
        <f>K8/K72</f>
        <v>2.6049881276322857E-2</v>
      </c>
      <c r="M8" s="31">
        <v>8204</v>
      </c>
      <c r="N8" s="5">
        <f>M8/M72</f>
        <v>6.3562407995661263E-2</v>
      </c>
      <c r="O8" s="31">
        <v>3455</v>
      </c>
      <c r="P8" s="5">
        <f>O8/O72</f>
        <v>2.7551614420937631E-2</v>
      </c>
      <c r="Q8" s="31">
        <v>4870</v>
      </c>
      <c r="R8" s="5">
        <f>Q8/Q72</f>
        <v>3.5184810565557903E-2</v>
      </c>
      <c r="S8" s="31">
        <v>3653</v>
      </c>
      <c r="T8" s="5">
        <f>S8/S72</f>
        <v>3.0376104906909254E-2</v>
      </c>
      <c r="U8" s="31">
        <v>3368</v>
      </c>
      <c r="V8" s="5">
        <f>U8/U72</f>
        <v>3.557546053743451E-2</v>
      </c>
      <c r="W8" s="31">
        <v>1062</v>
      </c>
      <c r="X8" s="5">
        <f>W8/W72</f>
        <v>3.0174740730217361E-2</v>
      </c>
      <c r="Y8" s="31">
        <v>492</v>
      </c>
      <c r="Z8" s="5">
        <f>Y8/Y72</f>
        <v>2.0006506180871828E-2</v>
      </c>
      <c r="AA8" s="31">
        <f t="shared" si="0"/>
        <v>33853</v>
      </c>
      <c r="AB8" s="35">
        <f>AA8/AA72</f>
        <v>3.4654701873133062E-2</v>
      </c>
    </row>
    <row r="9" spans="2:28" x14ac:dyDescent="0.2">
      <c r="B9" s="34" t="s">
        <v>19</v>
      </c>
      <c r="C9" s="31">
        <v>89</v>
      </c>
      <c r="D9" s="5">
        <f>C9/C72</f>
        <v>3.601926423570359E-3</v>
      </c>
      <c r="E9" s="31">
        <v>24</v>
      </c>
      <c r="F9" s="5">
        <f>E9/E72</f>
        <v>8.0710250201775622E-4</v>
      </c>
      <c r="G9" s="31">
        <v>36</v>
      </c>
      <c r="H9" s="5">
        <f>G9/G72</f>
        <v>6.3330108188934823E-4</v>
      </c>
      <c r="I9" s="31">
        <v>92</v>
      </c>
      <c r="J9" s="5">
        <f>I9/I72</f>
        <v>1.1140577130332643E-3</v>
      </c>
      <c r="K9" s="31">
        <v>241</v>
      </c>
      <c r="L9" s="5">
        <f>K9/K72</f>
        <v>2.088496802260083E-3</v>
      </c>
      <c r="M9" s="31">
        <v>502</v>
      </c>
      <c r="N9" s="5">
        <f>M9/M72</f>
        <v>3.8893623615092587E-3</v>
      </c>
      <c r="O9" s="31">
        <v>1364</v>
      </c>
      <c r="P9" s="5">
        <f>O9/O72</f>
        <v>1.0877106243171904E-2</v>
      </c>
      <c r="Q9" s="31">
        <v>1499</v>
      </c>
      <c r="R9" s="5">
        <f>Q9/Q72</f>
        <v>1.0829985839378088E-2</v>
      </c>
      <c r="S9" s="31">
        <v>329</v>
      </c>
      <c r="T9" s="5">
        <f>S9/S72</f>
        <v>2.73576198039232E-3</v>
      </c>
      <c r="U9" s="31">
        <v>62</v>
      </c>
      <c r="V9" s="5">
        <f>U9/U72</f>
        <v>6.5489268210241678E-4</v>
      </c>
      <c r="W9" s="31">
        <v>79</v>
      </c>
      <c r="X9" s="5">
        <f>W9/W72</f>
        <v>2.2446370223043045E-3</v>
      </c>
      <c r="Y9" s="31">
        <v>189</v>
      </c>
      <c r="Z9" s="5">
        <f>Y9/Y72</f>
        <v>7.6854261548471052E-3</v>
      </c>
      <c r="AA9" s="31">
        <f t="shared" si="0"/>
        <v>4506</v>
      </c>
      <c r="AB9" s="35">
        <f>AA9/AA72</f>
        <v>4.612710443397559E-3</v>
      </c>
    </row>
    <row r="10" spans="2:28" x14ac:dyDescent="0.2">
      <c r="B10" s="34" t="s">
        <v>20</v>
      </c>
      <c r="C10" s="31">
        <v>7</v>
      </c>
      <c r="D10" s="5">
        <f>C10/C72</f>
        <v>2.8329758387632035E-4</v>
      </c>
      <c r="E10" s="31">
        <v>112</v>
      </c>
      <c r="F10" s="5">
        <f>E10/E72</f>
        <v>3.766478342749529E-3</v>
      </c>
      <c r="G10" s="31">
        <v>5</v>
      </c>
      <c r="H10" s="5">
        <f>G10/G72</f>
        <v>8.795848359574281E-5</v>
      </c>
      <c r="I10" s="31">
        <v>76</v>
      </c>
      <c r="J10" s="5">
        <f>I10/I72</f>
        <v>9.2030854554921832E-4</v>
      </c>
      <c r="K10" s="31">
        <v>189</v>
      </c>
      <c r="L10" s="5">
        <f>K10/K72</f>
        <v>1.6378667868346707E-3</v>
      </c>
      <c r="M10" s="31">
        <v>225</v>
      </c>
      <c r="N10" s="5">
        <f>M10/M72</f>
        <v>1.7432401022700859E-3</v>
      </c>
      <c r="O10" s="31">
        <v>153</v>
      </c>
      <c r="P10" s="5">
        <f>O10/O72</f>
        <v>1.2200859642267606E-3</v>
      </c>
      <c r="Q10" s="31">
        <v>140</v>
      </c>
      <c r="R10" s="5">
        <f>Q10/Q72</f>
        <v>1.0114729936710691E-3</v>
      </c>
      <c r="S10" s="31">
        <v>149</v>
      </c>
      <c r="T10" s="5">
        <f>S10/S72</f>
        <v>1.2389925078372512E-3</v>
      </c>
      <c r="U10" s="31">
        <v>107</v>
      </c>
      <c r="V10" s="5">
        <f>U10/U72</f>
        <v>1.130218015886429E-3</v>
      </c>
      <c r="W10" s="31">
        <v>4</v>
      </c>
      <c r="X10" s="5">
        <f>W10/W72</f>
        <v>1.136525074584458E-4</v>
      </c>
      <c r="Y10" s="31">
        <v>14</v>
      </c>
      <c r="Z10" s="5">
        <f>Y10/Y72</f>
        <v>5.6929082628497075E-4</v>
      </c>
      <c r="AA10" s="31">
        <f t="shared" si="0"/>
        <v>1181</v>
      </c>
      <c r="AB10" s="35">
        <f>AA10/AA72</f>
        <v>1.2089682720045534E-3</v>
      </c>
    </row>
    <row r="11" spans="2:28" x14ac:dyDescent="0.2">
      <c r="B11" s="34" t="s">
        <v>21</v>
      </c>
      <c r="C11" s="31">
        <v>189</v>
      </c>
      <c r="D11" s="5">
        <f>C11/C72</f>
        <v>7.6490347646606498E-3</v>
      </c>
      <c r="E11" s="31">
        <v>392</v>
      </c>
      <c r="F11" s="5">
        <f>E11/E72</f>
        <v>1.3182674199623353E-2</v>
      </c>
      <c r="G11" s="31">
        <v>2170</v>
      </c>
      <c r="H11" s="5">
        <f>G11/G72</f>
        <v>3.8173981880552377E-2</v>
      </c>
      <c r="I11" s="31">
        <v>2513</v>
      </c>
      <c r="J11" s="5">
        <f>I11/I72</f>
        <v>3.043072861796297E-2</v>
      </c>
      <c r="K11" s="31">
        <v>3108</v>
      </c>
      <c r="L11" s="5">
        <f>K11/K72</f>
        <v>2.6933809383503475E-2</v>
      </c>
      <c r="M11" s="31">
        <v>2935</v>
      </c>
      <c r="N11" s="5">
        <f>M11/M72</f>
        <v>2.2739598667389789E-2</v>
      </c>
      <c r="O11" s="31">
        <v>6142</v>
      </c>
      <c r="P11" s="5">
        <f>O11/O72</f>
        <v>4.897887576654094E-2</v>
      </c>
      <c r="Q11" s="31">
        <v>5313</v>
      </c>
      <c r="R11" s="5">
        <f>Q11/Q72</f>
        <v>3.8385400109817065E-2</v>
      </c>
      <c r="S11" s="31">
        <v>3175</v>
      </c>
      <c r="T11" s="5">
        <f>S11/S72</f>
        <v>2.6401350418679682E-2</v>
      </c>
      <c r="U11" s="31">
        <v>3167</v>
      </c>
      <c r="V11" s="5">
        <f>U11/U72</f>
        <v>3.3452340713199254E-2</v>
      </c>
      <c r="W11" s="31">
        <v>986</v>
      </c>
      <c r="X11" s="5">
        <f>W11/W72</f>
        <v>2.8015343088506891E-2</v>
      </c>
      <c r="Y11" s="31">
        <v>438</v>
      </c>
      <c r="Z11" s="5">
        <f>Y11/Y72</f>
        <v>1.7810670136629798E-2</v>
      </c>
      <c r="AA11" s="31">
        <f t="shared" si="0"/>
        <v>30528</v>
      </c>
      <c r="AB11" s="35">
        <f>AA11/AA72</f>
        <v>3.1250959701740057E-2</v>
      </c>
    </row>
    <row r="12" spans="2:28" x14ac:dyDescent="0.2">
      <c r="B12" s="34" t="s">
        <v>22</v>
      </c>
      <c r="C12" s="31">
        <v>1</v>
      </c>
      <c r="D12" s="5">
        <f>C12/C72</f>
        <v>4.0471083410902913E-5</v>
      </c>
      <c r="E12" s="31">
        <v>8</v>
      </c>
      <c r="F12" s="5">
        <f>E12/E72</f>
        <v>2.6903416733925207E-4</v>
      </c>
      <c r="G12" s="31">
        <v>4</v>
      </c>
      <c r="H12" s="5">
        <f>G12/G72</f>
        <v>7.0366786876594248E-5</v>
      </c>
      <c r="I12" s="31">
        <v>8</v>
      </c>
      <c r="J12" s="5">
        <f>I12/I72</f>
        <v>9.6874583742022989E-5</v>
      </c>
      <c r="K12" s="31">
        <v>11</v>
      </c>
      <c r="L12" s="5">
        <f>K12/K72</f>
        <v>9.5325580186144854E-5</v>
      </c>
      <c r="M12" s="31">
        <v>192</v>
      </c>
      <c r="N12" s="5">
        <f>M12/M72</f>
        <v>1.4875648872704735E-3</v>
      </c>
      <c r="O12" s="31">
        <v>105</v>
      </c>
      <c r="P12" s="5">
        <f>O12/O72</f>
        <v>8.3731389701836509E-4</v>
      </c>
      <c r="Q12" s="31">
        <v>60</v>
      </c>
      <c r="R12" s="5">
        <f>Q12/Q72</f>
        <v>4.3348842585902957E-4</v>
      </c>
      <c r="S12" s="31">
        <v>56</v>
      </c>
      <c r="T12" s="5">
        <f>S12/S72</f>
        <v>4.6566161368379912E-4</v>
      </c>
      <c r="U12" s="31">
        <v>19</v>
      </c>
      <c r="V12" s="5">
        <f>U12/U72</f>
        <v>2.0069291870880514E-4</v>
      </c>
      <c r="W12" s="31">
        <v>13</v>
      </c>
      <c r="X12" s="5">
        <f>W12/W72</f>
        <v>3.6937064923994885E-4</v>
      </c>
      <c r="Y12" s="31">
        <v>2</v>
      </c>
      <c r="Z12" s="5">
        <f>Y12/Y72</f>
        <v>8.1327260897852966E-5</v>
      </c>
      <c r="AA12" s="31">
        <f t="shared" si="0"/>
        <v>479</v>
      </c>
      <c r="AB12" s="35">
        <f>AA12/AA72</f>
        <v>4.903436090518044E-4</v>
      </c>
    </row>
    <row r="13" spans="2:28" x14ac:dyDescent="0.2">
      <c r="B13" s="34" t="s">
        <v>23</v>
      </c>
      <c r="C13" s="31">
        <v>14</v>
      </c>
      <c r="D13" s="5">
        <f>C13/C72</f>
        <v>5.665951677526407E-4</v>
      </c>
      <c r="E13" s="31">
        <v>23</v>
      </c>
      <c r="F13" s="5">
        <f>E13/E72</f>
        <v>7.7347323110034979E-4</v>
      </c>
      <c r="G13" s="31">
        <v>7</v>
      </c>
      <c r="H13" s="5">
        <f>G13/G72</f>
        <v>1.2314187703403993E-4</v>
      </c>
      <c r="I13" s="31">
        <v>14</v>
      </c>
      <c r="J13" s="5">
        <f>I13/I72</f>
        <v>1.6953052154854023E-4</v>
      </c>
      <c r="K13" s="31">
        <v>12</v>
      </c>
      <c r="L13" s="5">
        <f>K13/K72</f>
        <v>1.0399154202124894E-4</v>
      </c>
      <c r="M13" s="31">
        <v>27</v>
      </c>
      <c r="N13" s="5">
        <f>M13/M72</f>
        <v>2.0918881227241032E-4</v>
      </c>
      <c r="O13" s="31">
        <v>20</v>
      </c>
      <c r="P13" s="5">
        <f>O13/O72</f>
        <v>1.5948836133683144E-4</v>
      </c>
      <c r="Q13" s="31">
        <v>12</v>
      </c>
      <c r="R13" s="5">
        <f>Q13/Q72</f>
        <v>8.6697685171805916E-5</v>
      </c>
      <c r="S13" s="31">
        <v>4</v>
      </c>
      <c r="T13" s="5">
        <f>S13/S72</f>
        <v>3.3261543834557078E-5</v>
      </c>
      <c r="U13" s="31">
        <v>34</v>
      </c>
      <c r="V13" s="5">
        <f>U13/U72</f>
        <v>3.5913469663680921E-4</v>
      </c>
      <c r="W13" s="31">
        <v>4</v>
      </c>
      <c r="X13" s="5">
        <f>W13/W72</f>
        <v>1.136525074584458E-4</v>
      </c>
      <c r="Y13" s="31"/>
      <c r="Z13" s="5">
        <f>Y13/Y72</f>
        <v>0</v>
      </c>
      <c r="AA13" s="31">
        <f t="shared" si="0"/>
        <v>171</v>
      </c>
      <c r="AB13" s="35">
        <f>AA13/AA72</f>
        <v>1.75049597385926E-4</v>
      </c>
    </row>
    <row r="14" spans="2:28" x14ac:dyDescent="0.2">
      <c r="B14" s="34" t="s">
        <v>24</v>
      </c>
      <c r="C14" s="31">
        <v>119</v>
      </c>
      <c r="D14" s="5">
        <f>C14/C72</f>
        <v>4.8160589258974462E-3</v>
      </c>
      <c r="E14" s="31">
        <v>117</v>
      </c>
      <c r="F14" s="5">
        <f>E14/E72</f>
        <v>3.934624697336562E-3</v>
      </c>
      <c r="G14" s="31">
        <v>12</v>
      </c>
      <c r="H14" s="5">
        <f>G14/G72</f>
        <v>2.1110036062978274E-4</v>
      </c>
      <c r="I14" s="31">
        <v>578</v>
      </c>
      <c r="J14" s="5">
        <f>I14/I72</f>
        <v>6.9991886753611602E-3</v>
      </c>
      <c r="K14" s="31">
        <v>671</v>
      </c>
      <c r="L14" s="5">
        <f>K14/K72</f>
        <v>5.8148603913548364E-3</v>
      </c>
      <c r="M14" s="31">
        <v>911</v>
      </c>
      <c r="N14" s="5">
        <f>M14/M72</f>
        <v>7.0581854807468813E-3</v>
      </c>
      <c r="O14" s="31">
        <v>711</v>
      </c>
      <c r="P14" s="5">
        <f>O14/O72</f>
        <v>5.6698112455243581E-3</v>
      </c>
      <c r="Q14" s="31">
        <v>1064</v>
      </c>
      <c r="R14" s="5">
        <f>Q14/Q72</f>
        <v>7.6871947519001243E-3</v>
      </c>
      <c r="S14" s="31">
        <v>1169</v>
      </c>
      <c r="T14" s="5">
        <f>S14/S72</f>
        <v>9.7206861856493076E-3</v>
      </c>
      <c r="U14" s="31">
        <v>849</v>
      </c>
      <c r="V14" s="5">
        <f>U14/U72</f>
        <v>8.9678046307250289E-3</v>
      </c>
      <c r="W14" s="31">
        <v>58</v>
      </c>
      <c r="X14" s="5">
        <f>W14/W72</f>
        <v>1.647961358147464E-3</v>
      </c>
      <c r="Y14" s="31">
        <v>970</v>
      </c>
      <c r="Z14" s="5">
        <f>Y14/Y72</f>
        <v>3.9443721535458685E-2</v>
      </c>
      <c r="AA14" s="31">
        <f t="shared" si="0"/>
        <v>7229</v>
      </c>
      <c r="AB14" s="35">
        <f>AA14/AA72</f>
        <v>7.4001961374436211E-3</v>
      </c>
    </row>
    <row r="15" spans="2:28" x14ac:dyDescent="0.2">
      <c r="B15" s="34" t="s">
        <v>25</v>
      </c>
      <c r="C15" s="31"/>
      <c r="D15" s="5">
        <f>C15/C72</f>
        <v>0</v>
      </c>
      <c r="E15" s="31">
        <v>2</v>
      </c>
      <c r="F15" s="5">
        <f>E15/E72</f>
        <v>6.7258541834813018E-5</v>
      </c>
      <c r="G15" s="31">
        <v>2</v>
      </c>
      <c r="H15" s="5">
        <f>G15/G72</f>
        <v>3.5183393438297124E-5</v>
      </c>
      <c r="I15" s="31"/>
      <c r="J15" s="5">
        <f>I15/I72</f>
        <v>0</v>
      </c>
      <c r="K15" s="31">
        <v>109</v>
      </c>
      <c r="L15" s="5">
        <f>K15/K72</f>
        <v>9.4458984002634451E-4</v>
      </c>
      <c r="M15" s="31">
        <v>78</v>
      </c>
      <c r="N15" s="5">
        <f>M15/M72</f>
        <v>6.0432323545362983E-4</v>
      </c>
      <c r="O15" s="31">
        <v>7</v>
      </c>
      <c r="P15" s="5">
        <f>O15/O72</f>
        <v>5.5820926467891002E-5</v>
      </c>
      <c r="Q15" s="31">
        <v>92</v>
      </c>
      <c r="R15" s="5">
        <f>Q15/Q72</f>
        <v>6.6468225298384534E-4</v>
      </c>
      <c r="S15" s="31">
        <v>16</v>
      </c>
      <c r="T15" s="5">
        <f>S15/S72</f>
        <v>1.3304617533822831E-4</v>
      </c>
      <c r="U15" s="31">
        <v>2</v>
      </c>
      <c r="V15" s="5">
        <f>U15/U72</f>
        <v>2.1125570390400539E-5</v>
      </c>
      <c r="W15" s="31"/>
      <c r="X15" s="5">
        <f>W15/W72</f>
        <v>0</v>
      </c>
      <c r="Y15" s="31"/>
      <c r="Z15" s="5">
        <f>Y15/Y72</f>
        <v>0</v>
      </c>
      <c r="AA15" s="31">
        <f t="shared" si="0"/>
        <v>308</v>
      </c>
      <c r="AB15" s="35">
        <f>AA15/AA72</f>
        <v>3.1529401166587842E-4</v>
      </c>
    </row>
    <row r="16" spans="2:28" x14ac:dyDescent="0.2">
      <c r="B16" s="34" t="s">
        <v>26</v>
      </c>
      <c r="C16" s="31">
        <v>1</v>
      </c>
      <c r="D16" s="5">
        <f>C16/C72</f>
        <v>4.0471083410902913E-5</v>
      </c>
      <c r="E16" s="31">
        <v>2</v>
      </c>
      <c r="F16" s="5">
        <f>E16/E72</f>
        <v>6.7258541834813018E-5</v>
      </c>
      <c r="G16" s="31">
        <v>9</v>
      </c>
      <c r="H16" s="5">
        <f>G16/G72</f>
        <v>1.5832527047233706E-4</v>
      </c>
      <c r="I16" s="31">
        <v>10</v>
      </c>
      <c r="J16" s="5">
        <f>I16/I72</f>
        <v>1.2109322967752873E-4</v>
      </c>
      <c r="K16" s="31">
        <v>17</v>
      </c>
      <c r="L16" s="5">
        <f>K16/K72</f>
        <v>1.4732135119676932E-4</v>
      </c>
      <c r="M16" s="31">
        <v>75</v>
      </c>
      <c r="N16" s="5">
        <f>M16/M72</f>
        <v>5.8108003409002864E-4</v>
      </c>
      <c r="O16" s="31">
        <v>71</v>
      </c>
      <c r="P16" s="5">
        <f>O16/O72</f>
        <v>5.6618368274575159E-4</v>
      </c>
      <c r="Q16" s="31">
        <v>8</v>
      </c>
      <c r="R16" s="5">
        <f>Q16/Q72</f>
        <v>5.7798456781203944E-5</v>
      </c>
      <c r="S16" s="31"/>
      <c r="T16" s="5">
        <f>S16/S72</f>
        <v>0</v>
      </c>
      <c r="U16" s="31"/>
      <c r="V16" s="5">
        <f>U16/U72</f>
        <v>0</v>
      </c>
      <c r="W16" s="31">
        <v>2</v>
      </c>
      <c r="X16" s="5">
        <f>W16/W72</f>
        <v>5.6826253729222902E-5</v>
      </c>
      <c r="Y16" s="31">
        <v>8</v>
      </c>
      <c r="Z16" s="5">
        <f>Y16/Y72</f>
        <v>3.2530904359141186E-4</v>
      </c>
      <c r="AA16" s="31">
        <f t="shared" si="0"/>
        <v>203</v>
      </c>
      <c r="AB16" s="35">
        <f>AA16/AA72</f>
        <v>2.0780741677978352E-4</v>
      </c>
    </row>
    <row r="17" spans="2:28" x14ac:dyDescent="0.2">
      <c r="B17" s="34" t="s">
        <v>27</v>
      </c>
      <c r="C17" s="31">
        <v>44</v>
      </c>
      <c r="D17" s="5">
        <f>C17/C72</f>
        <v>1.780727670079728E-3</v>
      </c>
      <c r="E17" s="31">
        <v>165</v>
      </c>
      <c r="F17" s="5">
        <f>E17/E72</f>
        <v>5.548829701372074E-3</v>
      </c>
      <c r="G17" s="31">
        <v>292</v>
      </c>
      <c r="H17" s="5">
        <f>G17/G72</f>
        <v>5.1367754419913798E-3</v>
      </c>
      <c r="I17" s="31">
        <v>310</v>
      </c>
      <c r="J17" s="5">
        <f>I17/I72</f>
        <v>3.7538901200033906E-3</v>
      </c>
      <c r="K17" s="31">
        <v>463</v>
      </c>
      <c r="L17" s="5">
        <f>K17/K72</f>
        <v>4.0123403296531881E-3</v>
      </c>
      <c r="M17" s="31">
        <v>818</v>
      </c>
      <c r="N17" s="5">
        <f>M17/M72</f>
        <v>6.3376462384752462E-3</v>
      </c>
      <c r="O17" s="31">
        <v>904</v>
      </c>
      <c r="P17" s="5">
        <f>O17/O72</f>
        <v>7.2088739324247817E-3</v>
      </c>
      <c r="Q17" s="31">
        <v>655</v>
      </c>
      <c r="R17" s="5">
        <f>Q17/Q72</f>
        <v>4.7322486489610729E-3</v>
      </c>
      <c r="S17" s="31">
        <v>810</v>
      </c>
      <c r="T17" s="5">
        <f>S17/S72</f>
        <v>6.7354626264978087E-3</v>
      </c>
      <c r="U17" s="31">
        <v>1256</v>
      </c>
      <c r="V17" s="5">
        <f>U17/U72</f>
        <v>1.3266858205171539E-2</v>
      </c>
      <c r="W17" s="31">
        <v>288</v>
      </c>
      <c r="X17" s="5">
        <f>W17/W72</f>
        <v>8.1829805370080971E-3</v>
      </c>
      <c r="Y17" s="31">
        <v>87</v>
      </c>
      <c r="Z17" s="5">
        <f>Y17/Y72</f>
        <v>3.5377358490566039E-3</v>
      </c>
      <c r="AA17" s="31">
        <f t="shared" si="0"/>
        <v>6092</v>
      </c>
      <c r="AB17" s="35">
        <f>AA17/AA72</f>
        <v>6.2362698671056217E-3</v>
      </c>
    </row>
    <row r="18" spans="2:28" x14ac:dyDescent="0.2">
      <c r="B18" s="34" t="s">
        <v>28</v>
      </c>
      <c r="C18" s="31">
        <v>117</v>
      </c>
      <c r="D18" s="5">
        <f>C18/C72</f>
        <v>4.7351167590756402E-3</v>
      </c>
      <c r="E18" s="31">
        <v>386</v>
      </c>
      <c r="F18" s="5">
        <f>E18/E72</f>
        <v>1.2980898574118913E-2</v>
      </c>
      <c r="G18" s="31">
        <v>659</v>
      </c>
      <c r="H18" s="5">
        <f>G18/G72</f>
        <v>1.1592928137918903E-2</v>
      </c>
      <c r="I18" s="31">
        <v>408</v>
      </c>
      <c r="J18" s="5">
        <f>I18/I72</f>
        <v>4.9406037708431723E-3</v>
      </c>
      <c r="K18" s="31">
        <v>136</v>
      </c>
      <c r="L18" s="5">
        <f>K18/K72</f>
        <v>1.1785708095741546E-3</v>
      </c>
      <c r="M18" s="31">
        <v>101</v>
      </c>
      <c r="N18" s="5">
        <f>M18/M72</f>
        <v>7.8252111257457195E-4</v>
      </c>
      <c r="O18" s="31">
        <v>240</v>
      </c>
      <c r="P18" s="5">
        <f>O18/O72</f>
        <v>1.9138603360419773E-3</v>
      </c>
      <c r="Q18" s="31">
        <v>104</v>
      </c>
      <c r="R18" s="5">
        <f>Q18/Q72</f>
        <v>7.5137993815565119E-4</v>
      </c>
      <c r="S18" s="31">
        <v>146</v>
      </c>
      <c r="T18" s="5">
        <f>S18/S72</f>
        <v>1.2140463499613334E-3</v>
      </c>
      <c r="U18" s="31">
        <v>333</v>
      </c>
      <c r="V18" s="5">
        <f>U18/U72</f>
        <v>3.5174074700016901E-3</v>
      </c>
      <c r="W18" s="31">
        <v>80</v>
      </c>
      <c r="X18" s="5">
        <f>W18/W72</f>
        <v>2.2730501491689159E-3</v>
      </c>
      <c r="Y18" s="31">
        <v>48</v>
      </c>
      <c r="Z18" s="5">
        <f>Y18/Y72</f>
        <v>1.9518542615484711E-3</v>
      </c>
      <c r="AA18" s="31">
        <f t="shared" si="0"/>
        <v>2758</v>
      </c>
      <c r="AB18" s="35">
        <f>AA18/AA72</f>
        <v>2.8233145590080932E-3</v>
      </c>
    </row>
    <row r="19" spans="2:28" x14ac:dyDescent="0.2">
      <c r="B19" s="34" t="s">
        <v>88</v>
      </c>
      <c r="C19" s="31">
        <v>1</v>
      </c>
      <c r="D19" s="5">
        <f>C19/C72</f>
        <v>4.0471083410902913E-5</v>
      </c>
      <c r="E19" s="31">
        <v>1</v>
      </c>
      <c r="F19" s="5">
        <f>E19/E72</f>
        <v>3.3629270917406509E-5</v>
      </c>
      <c r="G19" s="31">
        <v>12</v>
      </c>
      <c r="H19" s="5">
        <f>G19/G72</f>
        <v>2.1110036062978274E-4</v>
      </c>
      <c r="I19" s="31">
        <v>75</v>
      </c>
      <c r="J19" s="5">
        <f>I19/I72</f>
        <v>9.0819922258146546E-4</v>
      </c>
      <c r="K19" s="31">
        <v>164</v>
      </c>
      <c r="L19" s="5">
        <f>K19/K72</f>
        <v>1.4212177409570689E-3</v>
      </c>
      <c r="M19" s="31">
        <v>117</v>
      </c>
      <c r="N19" s="5">
        <f>M19/M72</f>
        <v>9.0648485318044474E-4</v>
      </c>
      <c r="O19" s="31">
        <v>88</v>
      </c>
      <c r="P19" s="5">
        <f>O19/O72</f>
        <v>7.0174878988205839E-4</v>
      </c>
      <c r="Q19" s="31">
        <v>98</v>
      </c>
      <c r="R19" s="5">
        <f>Q19/Q72</f>
        <v>7.0803109556974832E-4</v>
      </c>
      <c r="S19" s="31">
        <v>113</v>
      </c>
      <c r="T19" s="5">
        <f>S19/S72</f>
        <v>9.3963861332623758E-4</v>
      </c>
      <c r="U19" s="31">
        <v>113</v>
      </c>
      <c r="V19" s="5">
        <f>U19/U72</f>
        <v>1.1935947270576305E-3</v>
      </c>
      <c r="W19" s="31">
        <v>6</v>
      </c>
      <c r="X19" s="5">
        <f>W19/W72</f>
        <v>1.704787611876687E-4</v>
      </c>
      <c r="Y19" s="31">
        <v>2</v>
      </c>
      <c r="Z19" s="5">
        <f>Y19/Y72</f>
        <v>8.1327260897852966E-5</v>
      </c>
      <c r="AA19" s="31">
        <f t="shared" si="0"/>
        <v>790</v>
      </c>
      <c r="AB19" s="35">
        <f>AA19/AA72</f>
        <v>8.08708666285857E-4</v>
      </c>
    </row>
    <row r="20" spans="2:28" x14ac:dyDescent="0.2">
      <c r="B20" s="34" t="s">
        <v>29</v>
      </c>
      <c r="C20" s="31"/>
      <c r="D20" s="5">
        <f>C20/C72</f>
        <v>0</v>
      </c>
      <c r="E20" s="31"/>
      <c r="F20" s="5">
        <f>E20/E72</f>
        <v>0</v>
      </c>
      <c r="G20" s="31"/>
      <c r="H20" s="5">
        <f>G20/G72</f>
        <v>0</v>
      </c>
      <c r="I20" s="31"/>
      <c r="J20" s="5">
        <f>I20/I72</f>
        <v>0</v>
      </c>
      <c r="K20" s="31"/>
      <c r="L20" s="5">
        <f>K20/K72</f>
        <v>0</v>
      </c>
      <c r="M20" s="31">
        <v>3</v>
      </c>
      <c r="N20" s="5">
        <f>M20/M72</f>
        <v>2.3243201363601148E-5</v>
      </c>
      <c r="O20" s="31">
        <v>9</v>
      </c>
      <c r="P20" s="5">
        <f>O20/O72</f>
        <v>7.1769762601574144E-5</v>
      </c>
      <c r="Q20" s="31">
        <v>4</v>
      </c>
      <c r="R20" s="5">
        <f>Q20/Q72</f>
        <v>2.8899228390601972E-5</v>
      </c>
      <c r="S20" s="31"/>
      <c r="T20" s="5">
        <f>S20/S72</f>
        <v>0</v>
      </c>
      <c r="U20" s="31">
        <v>1</v>
      </c>
      <c r="V20" s="5">
        <f>U20/U72</f>
        <v>1.056278519520027E-5</v>
      </c>
      <c r="W20" s="31">
        <v>1</v>
      </c>
      <c r="X20" s="5">
        <f>W20/W72</f>
        <v>2.8413126864611451E-5</v>
      </c>
      <c r="Y20" s="31"/>
      <c r="Z20" s="5">
        <f>Y20/Y72</f>
        <v>0</v>
      </c>
      <c r="AA20" s="31">
        <f t="shared" si="0"/>
        <v>18</v>
      </c>
      <c r="AB20" s="35">
        <f>AA20/AA72</f>
        <v>1.8426273409044844E-5</v>
      </c>
    </row>
    <row r="21" spans="2:28" x14ac:dyDescent="0.2">
      <c r="B21" s="34" t="s">
        <v>30</v>
      </c>
      <c r="C21" s="31">
        <v>8</v>
      </c>
      <c r="D21" s="5">
        <f>C21/C72</f>
        <v>3.237686672872233E-4</v>
      </c>
      <c r="E21" s="31">
        <v>50</v>
      </c>
      <c r="F21" s="5">
        <f>E21/E72</f>
        <v>1.6814635458703255E-3</v>
      </c>
      <c r="G21" s="31">
        <v>806</v>
      </c>
      <c r="H21" s="5">
        <f>G21/G72</f>
        <v>1.4178907555633741E-2</v>
      </c>
      <c r="I21" s="31">
        <v>736</v>
      </c>
      <c r="J21" s="5">
        <f>I21/I72</f>
        <v>8.9124617042661142E-3</v>
      </c>
      <c r="K21" s="31">
        <v>582</v>
      </c>
      <c r="L21" s="5">
        <f>K21/K72</f>
        <v>5.0435897880305733E-3</v>
      </c>
      <c r="M21" s="31">
        <v>409</v>
      </c>
      <c r="N21" s="5">
        <f>M21/M72</f>
        <v>3.1688231192376231E-3</v>
      </c>
      <c r="O21" s="31">
        <v>298</v>
      </c>
      <c r="P21" s="5">
        <f>O21/O72</f>
        <v>2.3763765839187887E-3</v>
      </c>
      <c r="Q21" s="31">
        <v>256</v>
      </c>
      <c r="R21" s="5">
        <f>Q21/Q72</f>
        <v>1.8495506169985262E-3</v>
      </c>
      <c r="S21" s="31">
        <v>298</v>
      </c>
      <c r="T21" s="5">
        <f>S21/S72</f>
        <v>2.4779850156745023E-3</v>
      </c>
      <c r="U21" s="31">
        <v>1367</v>
      </c>
      <c r="V21" s="5">
        <f>U21/U72</f>
        <v>1.4439327361838769E-2</v>
      </c>
      <c r="W21" s="31">
        <v>315</v>
      </c>
      <c r="X21" s="5">
        <f>W21/W72</f>
        <v>8.9501349623526075E-3</v>
      </c>
      <c r="Y21" s="31">
        <v>23</v>
      </c>
      <c r="Z21" s="5">
        <f>Y21/Y72</f>
        <v>9.3526350032530905E-4</v>
      </c>
      <c r="AA21" s="31">
        <f t="shared" si="0"/>
        <v>5148</v>
      </c>
      <c r="AB21" s="35">
        <f>AA21/AA72</f>
        <v>5.269914194986825E-3</v>
      </c>
    </row>
    <row r="22" spans="2:28" x14ac:dyDescent="0.2">
      <c r="B22" s="34" t="s">
        <v>31</v>
      </c>
      <c r="C22" s="31">
        <v>123</v>
      </c>
      <c r="D22" s="5">
        <f>C22/C72</f>
        <v>4.9779432595410582E-3</v>
      </c>
      <c r="E22" s="31">
        <v>321</v>
      </c>
      <c r="F22" s="5">
        <f>E22/E72</f>
        <v>1.079499596448749E-2</v>
      </c>
      <c r="G22" s="31">
        <v>593</v>
      </c>
      <c r="H22" s="5">
        <f>G22/G72</f>
        <v>1.0431876154455098E-2</v>
      </c>
      <c r="I22" s="31">
        <v>1889</v>
      </c>
      <c r="J22" s="5">
        <f>I22/I72</f>
        <v>2.2874511086085177E-2</v>
      </c>
      <c r="K22" s="31">
        <v>2055</v>
      </c>
      <c r="L22" s="5">
        <f>K22/K72</f>
        <v>1.7808551571138882E-2</v>
      </c>
      <c r="M22" s="31">
        <v>1476</v>
      </c>
      <c r="N22" s="5">
        <f>M22/M72</f>
        <v>1.1435655070891764E-2</v>
      </c>
      <c r="O22" s="31">
        <v>2822</v>
      </c>
      <c r="P22" s="5">
        <f>O22/O72</f>
        <v>2.2503807784626916E-2</v>
      </c>
      <c r="Q22" s="31">
        <v>4451</v>
      </c>
      <c r="R22" s="5">
        <f>Q22/Q72</f>
        <v>3.2157616391642344E-2</v>
      </c>
      <c r="S22" s="31">
        <v>1544</v>
      </c>
      <c r="T22" s="5">
        <f>S22/S72</f>
        <v>1.2838955920139034E-2</v>
      </c>
      <c r="U22" s="31">
        <v>2309</v>
      </c>
      <c r="V22" s="5">
        <f>U22/U72</f>
        <v>2.4389471015717423E-2</v>
      </c>
      <c r="W22" s="31">
        <v>812</v>
      </c>
      <c r="X22" s="5">
        <f>W22/W72</f>
        <v>2.3071459014064499E-2</v>
      </c>
      <c r="Y22" s="31">
        <v>157</v>
      </c>
      <c r="Z22" s="5">
        <f>Y22/Y72</f>
        <v>6.3841899804814575E-3</v>
      </c>
      <c r="AA22" s="31">
        <f t="shared" si="0"/>
        <v>18552</v>
      </c>
      <c r="AB22" s="35">
        <f>AA22/AA72</f>
        <v>1.8991345793588885E-2</v>
      </c>
    </row>
    <row r="23" spans="2:28" x14ac:dyDescent="0.2">
      <c r="B23" s="34" t="s">
        <v>32</v>
      </c>
      <c r="C23" s="31">
        <v>430</v>
      </c>
      <c r="D23" s="5">
        <f>C23/C72</f>
        <v>1.7402565866688251E-2</v>
      </c>
      <c r="E23" s="31">
        <v>31</v>
      </c>
      <c r="F23" s="5">
        <f>E23/E72</f>
        <v>1.0425073984396019E-3</v>
      </c>
      <c r="G23" s="31">
        <v>13</v>
      </c>
      <c r="H23" s="5">
        <f>G23/G72</f>
        <v>2.2869205734893131E-4</v>
      </c>
      <c r="I23" s="31">
        <v>32</v>
      </c>
      <c r="J23" s="5">
        <f>I23/I72</f>
        <v>3.8749833496809196E-4</v>
      </c>
      <c r="K23" s="31"/>
      <c r="L23" s="5">
        <f>K23/K72</f>
        <v>0</v>
      </c>
      <c r="M23" s="31">
        <v>6</v>
      </c>
      <c r="N23" s="5">
        <f>M23/M72</f>
        <v>4.6486402727202296E-5</v>
      </c>
      <c r="O23" s="31">
        <v>5</v>
      </c>
      <c r="P23" s="5">
        <f>O23/O72</f>
        <v>3.9872090334207861E-5</v>
      </c>
      <c r="Q23" s="31">
        <v>10</v>
      </c>
      <c r="R23" s="5">
        <f>Q23/Q72</f>
        <v>7.2248070976504923E-5</v>
      </c>
      <c r="S23" s="31">
        <v>12</v>
      </c>
      <c r="T23" s="5">
        <f>S23/S72</f>
        <v>9.9784631503671247E-5</v>
      </c>
      <c r="U23" s="31">
        <v>5</v>
      </c>
      <c r="V23" s="5">
        <f>U23/U72</f>
        <v>5.2813925976001351E-5</v>
      </c>
      <c r="W23" s="31"/>
      <c r="X23" s="5">
        <f>W23/W72</f>
        <v>0</v>
      </c>
      <c r="Y23" s="31">
        <v>19</v>
      </c>
      <c r="Z23" s="5">
        <f>Y23/Y72</f>
        <v>7.7260897852960309E-4</v>
      </c>
      <c r="AA23" s="31">
        <f t="shared" si="0"/>
        <v>563</v>
      </c>
      <c r="AB23" s="35">
        <f>AA23/AA72</f>
        <v>5.763328849606804E-4</v>
      </c>
    </row>
    <row r="24" spans="2:28" x14ac:dyDescent="0.2">
      <c r="B24" s="34" t="s">
        <v>33</v>
      </c>
      <c r="C24" s="31">
        <v>12</v>
      </c>
      <c r="D24" s="5">
        <f>C24/C72</f>
        <v>4.856530009308349E-4</v>
      </c>
      <c r="E24" s="31">
        <v>5</v>
      </c>
      <c r="F24" s="5">
        <f>E24/E72</f>
        <v>1.6814635458703255E-4</v>
      </c>
      <c r="G24" s="31">
        <v>8</v>
      </c>
      <c r="H24" s="5">
        <f>G24/G72</f>
        <v>1.407335737531885E-4</v>
      </c>
      <c r="I24" s="31">
        <v>5</v>
      </c>
      <c r="J24" s="5">
        <f>I24/I72</f>
        <v>6.0546614838764366E-5</v>
      </c>
      <c r="K24" s="31">
        <v>68</v>
      </c>
      <c r="L24" s="5">
        <f>K24/K72</f>
        <v>5.8928540478707728E-4</v>
      </c>
      <c r="M24" s="31">
        <v>20</v>
      </c>
      <c r="N24" s="5">
        <f>M24/M72</f>
        <v>1.5495467575734099E-4</v>
      </c>
      <c r="O24" s="31">
        <v>128</v>
      </c>
      <c r="P24" s="5">
        <f>O24/O72</f>
        <v>1.0207255125557213E-3</v>
      </c>
      <c r="Q24" s="31">
        <v>370</v>
      </c>
      <c r="R24" s="5">
        <f>Q24/Q72</f>
        <v>2.6731786261306825E-3</v>
      </c>
      <c r="S24" s="31">
        <v>128</v>
      </c>
      <c r="T24" s="5">
        <f>S24/S72</f>
        <v>1.0643694027058265E-3</v>
      </c>
      <c r="U24" s="31">
        <v>30</v>
      </c>
      <c r="V24" s="5">
        <f>U24/U72</f>
        <v>3.1688355585600809E-4</v>
      </c>
      <c r="W24" s="31">
        <v>6</v>
      </c>
      <c r="X24" s="5">
        <f>W24/W72</f>
        <v>1.704787611876687E-4</v>
      </c>
      <c r="Y24" s="31">
        <v>8</v>
      </c>
      <c r="Z24" s="5">
        <f>Y24/Y72</f>
        <v>3.2530904359141186E-4</v>
      </c>
      <c r="AA24" s="31">
        <f t="shared" si="0"/>
        <v>788</v>
      </c>
      <c r="AB24" s="35">
        <f>AA24/AA72</f>
        <v>8.0666130257374088E-4</v>
      </c>
    </row>
    <row r="25" spans="2:28" x14ac:dyDescent="0.2">
      <c r="B25" s="34" t="s">
        <v>34</v>
      </c>
      <c r="C25" s="31"/>
      <c r="D25" s="5">
        <f>C25/C72</f>
        <v>0</v>
      </c>
      <c r="E25" s="31"/>
      <c r="F25" s="5">
        <f>E25/E72</f>
        <v>0</v>
      </c>
      <c r="G25" s="31"/>
      <c r="H25" s="5">
        <f>G25/G72</f>
        <v>0</v>
      </c>
      <c r="I25" s="31">
        <v>26</v>
      </c>
      <c r="J25" s="5">
        <f>I25/I72</f>
        <v>3.148423971615747E-4</v>
      </c>
      <c r="K25" s="31"/>
      <c r="L25" s="5">
        <f>K25/K72</f>
        <v>0</v>
      </c>
      <c r="M25" s="31"/>
      <c r="N25" s="5">
        <f>M25/M72</f>
        <v>0</v>
      </c>
      <c r="O25" s="31"/>
      <c r="P25" s="5">
        <f>O25/O72</f>
        <v>0</v>
      </c>
      <c r="Q25" s="31"/>
      <c r="R25" s="5">
        <f>Q25/Q72</f>
        <v>0</v>
      </c>
      <c r="S25" s="31"/>
      <c r="T25" s="5">
        <f>S25/S72</f>
        <v>0</v>
      </c>
      <c r="U25" s="31"/>
      <c r="V25" s="5">
        <f>U25/U72</f>
        <v>0</v>
      </c>
      <c r="W25" s="31"/>
      <c r="X25" s="5">
        <f>W25/W72</f>
        <v>0</v>
      </c>
      <c r="Y25" s="31"/>
      <c r="Z25" s="5">
        <f>Y25/Y72</f>
        <v>0</v>
      </c>
      <c r="AA25" s="31">
        <f t="shared" si="0"/>
        <v>26</v>
      </c>
      <c r="AB25" s="35">
        <f>AA25/AA72</f>
        <v>2.6615728257509217E-5</v>
      </c>
    </row>
    <row r="26" spans="2:28" x14ac:dyDescent="0.2">
      <c r="B26" s="34" t="s">
        <v>35</v>
      </c>
      <c r="C26" s="31">
        <v>48</v>
      </c>
      <c r="D26" s="5">
        <f>C26/C72</f>
        <v>1.9426120037233396E-3</v>
      </c>
      <c r="E26" s="31">
        <v>39</v>
      </c>
      <c r="F26" s="5">
        <f>E26/E72</f>
        <v>1.3115415657788539E-3</v>
      </c>
      <c r="G26" s="31">
        <v>53</v>
      </c>
      <c r="H26" s="5">
        <f>G26/G72</f>
        <v>9.3235992611487382E-4</v>
      </c>
      <c r="I26" s="31">
        <v>34</v>
      </c>
      <c r="J26" s="5">
        <f>I26/I72</f>
        <v>4.1171698090359767E-4</v>
      </c>
      <c r="K26" s="31">
        <v>22</v>
      </c>
      <c r="L26" s="5">
        <f>K26/K72</f>
        <v>1.9065116037228971E-4</v>
      </c>
      <c r="M26" s="31">
        <v>63</v>
      </c>
      <c r="N26" s="5">
        <f>M26/M72</f>
        <v>4.881072286356241E-4</v>
      </c>
      <c r="O26" s="31">
        <v>52</v>
      </c>
      <c r="P26" s="5">
        <f>O26/O72</f>
        <v>4.1466973947576176E-4</v>
      </c>
      <c r="Q26" s="31">
        <v>32</v>
      </c>
      <c r="R26" s="5">
        <f>Q26/Q72</f>
        <v>2.3119382712481578E-4</v>
      </c>
      <c r="S26" s="31">
        <v>9</v>
      </c>
      <c r="T26" s="5">
        <f>S26/S72</f>
        <v>7.4838473627753435E-5</v>
      </c>
      <c r="U26" s="31">
        <v>8</v>
      </c>
      <c r="V26" s="5">
        <f>U26/U72</f>
        <v>8.4502281561602157E-5</v>
      </c>
      <c r="W26" s="31">
        <v>5</v>
      </c>
      <c r="X26" s="5">
        <f>W26/W72</f>
        <v>1.4206563432305724E-4</v>
      </c>
      <c r="Y26" s="31">
        <v>4</v>
      </c>
      <c r="Z26" s="5">
        <f>Y26/Y72</f>
        <v>1.6265452179570593E-4</v>
      </c>
      <c r="AA26" s="31">
        <f t="shared" si="0"/>
        <v>369</v>
      </c>
      <c r="AB26" s="35">
        <f>AA26/AA72</f>
        <v>3.7773860488541928E-4</v>
      </c>
    </row>
    <row r="27" spans="2:28" x14ac:dyDescent="0.2">
      <c r="B27" s="34" t="s">
        <v>36</v>
      </c>
      <c r="C27" s="31"/>
      <c r="D27" s="5">
        <f>C27/C72</f>
        <v>0</v>
      </c>
      <c r="E27" s="31">
        <v>1</v>
      </c>
      <c r="F27" s="5">
        <f>E27/E72</f>
        <v>3.3629270917406509E-5</v>
      </c>
      <c r="G27" s="31">
        <v>19</v>
      </c>
      <c r="H27" s="5">
        <f>G27/G72</f>
        <v>3.3424223766382265E-4</v>
      </c>
      <c r="I27" s="31">
        <v>9</v>
      </c>
      <c r="J27" s="5">
        <f>I27/I72</f>
        <v>1.0898390670977586E-4</v>
      </c>
      <c r="K27" s="31">
        <v>18</v>
      </c>
      <c r="L27" s="5">
        <f>K27/K72</f>
        <v>1.5598731303187341E-4</v>
      </c>
      <c r="M27" s="31">
        <v>25</v>
      </c>
      <c r="N27" s="5">
        <f>M27/M72</f>
        <v>1.9369334469667622E-4</v>
      </c>
      <c r="O27" s="31">
        <v>154</v>
      </c>
      <c r="P27" s="5">
        <f>O27/O72</f>
        <v>1.2280603822936022E-3</v>
      </c>
      <c r="Q27" s="31">
        <v>16</v>
      </c>
      <c r="R27" s="5">
        <f>Q27/Q72</f>
        <v>1.1559691356240789E-4</v>
      </c>
      <c r="S27" s="31">
        <v>9</v>
      </c>
      <c r="T27" s="5">
        <f>S27/S72</f>
        <v>7.4838473627753435E-5</v>
      </c>
      <c r="U27" s="31">
        <v>27</v>
      </c>
      <c r="V27" s="5">
        <f>U27/U72</f>
        <v>2.8519520027040732E-4</v>
      </c>
      <c r="W27" s="31">
        <v>42</v>
      </c>
      <c r="X27" s="5">
        <f>W27/W72</f>
        <v>1.193351328313681E-3</v>
      </c>
      <c r="Y27" s="31">
        <v>4</v>
      </c>
      <c r="Z27" s="5">
        <f>Y27/Y72</f>
        <v>1.6265452179570593E-4</v>
      </c>
      <c r="AA27" s="31">
        <f t="shared" si="0"/>
        <v>324</v>
      </c>
      <c r="AB27" s="35">
        <f>AA27/AA72</f>
        <v>3.3167292136280721E-4</v>
      </c>
    </row>
    <row r="28" spans="2:28" x14ac:dyDescent="0.2">
      <c r="B28" s="34" t="s">
        <v>37</v>
      </c>
      <c r="C28" s="31">
        <v>653</v>
      </c>
      <c r="D28" s="5">
        <f>C28/C72</f>
        <v>2.64276174673196E-2</v>
      </c>
      <c r="E28" s="31">
        <v>483</v>
      </c>
      <c r="F28" s="5">
        <f>E28/E72</f>
        <v>1.6242937853107344E-2</v>
      </c>
      <c r="G28" s="31">
        <v>1398</v>
      </c>
      <c r="H28" s="5">
        <f>G28/G72</f>
        <v>2.4593192013369691E-2</v>
      </c>
      <c r="I28" s="31">
        <v>4659</v>
      </c>
      <c r="J28" s="5">
        <f>I28/I72</f>
        <v>5.6417335706760635E-2</v>
      </c>
      <c r="K28" s="31">
        <v>4744</v>
      </c>
      <c r="L28" s="5">
        <f>K28/K72</f>
        <v>4.1111322945733747E-2</v>
      </c>
      <c r="M28" s="31">
        <v>2245</v>
      </c>
      <c r="N28" s="5">
        <f>M28/M72</f>
        <v>1.7393662353761524E-2</v>
      </c>
      <c r="O28" s="31">
        <v>2869</v>
      </c>
      <c r="P28" s="5">
        <f>O28/O72</f>
        <v>2.2878605433768472E-2</v>
      </c>
      <c r="Q28" s="31">
        <v>1987</v>
      </c>
      <c r="R28" s="5">
        <f>Q28/Q72</f>
        <v>1.4355691703031529E-2</v>
      </c>
      <c r="S28" s="31">
        <v>2577</v>
      </c>
      <c r="T28" s="5">
        <f>S28/S72</f>
        <v>2.1428749615413398E-2</v>
      </c>
      <c r="U28" s="31">
        <v>5079</v>
      </c>
      <c r="V28" s="5">
        <f>U28/U72</f>
        <v>5.3648386006422175E-2</v>
      </c>
      <c r="W28" s="31">
        <v>1014</v>
      </c>
      <c r="X28" s="5">
        <f>W28/W72</f>
        <v>2.881091064071601E-2</v>
      </c>
      <c r="Y28" s="31">
        <v>517</v>
      </c>
      <c r="Z28" s="5">
        <f>Y28/Y72</f>
        <v>2.102309694209499E-2</v>
      </c>
      <c r="AA28" s="31">
        <f t="shared" si="0"/>
        <v>28225</v>
      </c>
      <c r="AB28" s="35">
        <f>AA28/AA72</f>
        <v>2.8893420387238373E-2</v>
      </c>
    </row>
    <row r="29" spans="2:28" x14ac:dyDescent="0.2">
      <c r="B29" s="34" t="s">
        <v>38</v>
      </c>
      <c r="C29" s="31"/>
      <c r="D29" s="5">
        <f>C29/C72</f>
        <v>0</v>
      </c>
      <c r="E29" s="31"/>
      <c r="F29" s="5">
        <f>E29/E72</f>
        <v>0</v>
      </c>
      <c r="G29" s="31">
        <v>3</v>
      </c>
      <c r="H29" s="5">
        <f>G29/G72</f>
        <v>5.2775090157445686E-5</v>
      </c>
      <c r="I29" s="31">
        <v>125</v>
      </c>
      <c r="J29" s="5">
        <f>I29/I72</f>
        <v>1.5136653709691091E-3</v>
      </c>
      <c r="K29" s="31">
        <v>15</v>
      </c>
      <c r="L29" s="5">
        <f>K29/K72</f>
        <v>1.2998942752656117E-4</v>
      </c>
      <c r="M29" s="31">
        <v>7</v>
      </c>
      <c r="N29" s="5">
        <f>M29/M72</f>
        <v>5.4234136515069339E-5</v>
      </c>
      <c r="O29" s="31">
        <v>737</v>
      </c>
      <c r="P29" s="5">
        <f>O29/O72</f>
        <v>5.8771461152622387E-3</v>
      </c>
      <c r="Q29" s="31">
        <v>139</v>
      </c>
      <c r="R29" s="5">
        <f>Q29/Q72</f>
        <v>1.0042481865734185E-3</v>
      </c>
      <c r="S29" s="31">
        <v>12</v>
      </c>
      <c r="T29" s="5">
        <f>S29/S72</f>
        <v>9.9784631503671247E-5</v>
      </c>
      <c r="U29" s="31">
        <v>5</v>
      </c>
      <c r="V29" s="5">
        <f>U29/U72</f>
        <v>5.2813925976001351E-5</v>
      </c>
      <c r="W29" s="31">
        <v>2</v>
      </c>
      <c r="X29" s="5">
        <f>W29/W72</f>
        <v>5.6826253729222902E-5</v>
      </c>
      <c r="Y29" s="31"/>
      <c r="Z29" s="5">
        <f>Y29/Y72</f>
        <v>0</v>
      </c>
      <c r="AA29" s="31">
        <f t="shared" si="0"/>
        <v>1045</v>
      </c>
      <c r="AB29" s="35">
        <f>AA29/AA72</f>
        <v>1.069747539580659E-3</v>
      </c>
    </row>
    <row r="30" spans="2:28" x14ac:dyDescent="0.2">
      <c r="B30" s="34" t="s">
        <v>39</v>
      </c>
      <c r="C30" s="31">
        <v>1293</v>
      </c>
      <c r="D30" s="5">
        <f>C30/C72</f>
        <v>5.2329110850297463E-2</v>
      </c>
      <c r="E30" s="31">
        <v>1918</v>
      </c>
      <c r="F30" s="5">
        <f>E30/E72</f>
        <v>6.4500941619585681E-2</v>
      </c>
      <c r="G30" s="31">
        <v>3773</v>
      </c>
      <c r="H30" s="5">
        <f>G30/G72</f>
        <v>6.6373471721347527E-2</v>
      </c>
      <c r="I30" s="31">
        <v>5970</v>
      </c>
      <c r="J30" s="5">
        <f>I30/I72</f>
        <v>7.2292658117484657E-2</v>
      </c>
      <c r="K30" s="31">
        <v>5813</v>
      </c>
      <c r="L30" s="5">
        <f>K30/K72</f>
        <v>5.0375236147460006E-2</v>
      </c>
      <c r="M30" s="31">
        <v>4414</v>
      </c>
      <c r="N30" s="5">
        <f>M30/M72</f>
        <v>3.4198496939645155E-2</v>
      </c>
      <c r="O30" s="31">
        <v>4820</v>
      </c>
      <c r="P30" s="5">
        <f>O30/O72</f>
        <v>3.8436695082176377E-2</v>
      </c>
      <c r="Q30" s="31">
        <v>6141</v>
      </c>
      <c r="R30" s="5">
        <f>Q30/Q72</f>
        <v>4.4367540386671678E-2</v>
      </c>
      <c r="S30" s="31">
        <v>6306</v>
      </c>
      <c r="T30" s="5">
        <f>S30/S72</f>
        <v>5.243682385517924E-2</v>
      </c>
      <c r="U30" s="31">
        <v>6047</v>
      </c>
      <c r="V30" s="5">
        <f>U30/U72</f>
        <v>6.3873162075376036E-2</v>
      </c>
      <c r="W30" s="31">
        <v>2845</v>
      </c>
      <c r="X30" s="5">
        <f>W30/W72</f>
        <v>8.0835345929819571E-2</v>
      </c>
      <c r="Y30" s="31">
        <v>3912</v>
      </c>
      <c r="Z30" s="5">
        <f>Y30/Y72</f>
        <v>0.15907612231620039</v>
      </c>
      <c r="AA30" s="31">
        <f t="shared" si="0"/>
        <v>53252</v>
      </c>
      <c r="AB30" s="35">
        <f>AA30/AA72</f>
        <v>5.4513106198803112E-2</v>
      </c>
    </row>
    <row r="31" spans="2:28" x14ac:dyDescent="0.2">
      <c r="B31" s="34" t="s">
        <v>40</v>
      </c>
      <c r="C31" s="31">
        <v>16</v>
      </c>
      <c r="D31" s="5">
        <f>C31/C72</f>
        <v>6.475373345744466E-4</v>
      </c>
      <c r="E31" s="31">
        <v>16</v>
      </c>
      <c r="F31" s="5">
        <f>E31/E72</f>
        <v>5.3806833467850415E-4</v>
      </c>
      <c r="G31" s="31">
        <v>305</v>
      </c>
      <c r="H31" s="5">
        <f>G31/G72</f>
        <v>5.3654674993403118E-3</v>
      </c>
      <c r="I31" s="31">
        <v>47</v>
      </c>
      <c r="J31" s="5">
        <f>I31/I72</f>
        <v>5.6913817948438499E-4</v>
      </c>
      <c r="K31" s="31">
        <v>73</v>
      </c>
      <c r="L31" s="5">
        <f>K31/K72</f>
        <v>6.3261521396259775E-4</v>
      </c>
      <c r="M31" s="31">
        <v>131</v>
      </c>
      <c r="N31" s="5">
        <f>M31/M72</f>
        <v>1.0149531262105833E-3</v>
      </c>
      <c r="O31" s="31">
        <v>256</v>
      </c>
      <c r="P31" s="5">
        <f>O31/O72</f>
        <v>2.0414510251114426E-3</v>
      </c>
      <c r="Q31" s="31">
        <v>635</v>
      </c>
      <c r="R31" s="5">
        <f>Q31/Q72</f>
        <v>4.5877525070080628E-3</v>
      </c>
      <c r="S31" s="31">
        <v>411</v>
      </c>
      <c r="T31" s="5">
        <f>S31/S72</f>
        <v>3.4176236290007402E-3</v>
      </c>
      <c r="U31" s="31">
        <v>74</v>
      </c>
      <c r="V31" s="5">
        <f>U31/U72</f>
        <v>7.8164610444481997E-4</v>
      </c>
      <c r="W31" s="31">
        <v>19</v>
      </c>
      <c r="X31" s="5">
        <f>W31/W72</f>
        <v>5.3984941042761758E-4</v>
      </c>
      <c r="Y31" s="31">
        <v>25</v>
      </c>
      <c r="Z31" s="5">
        <f>Y31/Y72</f>
        <v>1.0165907612231619E-3</v>
      </c>
      <c r="AA31" s="31">
        <f t="shared" si="0"/>
        <v>2008</v>
      </c>
      <c r="AB31" s="35">
        <f>AA31/AA72</f>
        <v>2.055553166964558E-3</v>
      </c>
    </row>
    <row r="32" spans="2:28" x14ac:dyDescent="0.2">
      <c r="B32" s="34" t="s">
        <v>41</v>
      </c>
      <c r="C32" s="31">
        <v>19</v>
      </c>
      <c r="D32" s="5">
        <f>C32/C72</f>
        <v>7.689505848071553E-4</v>
      </c>
      <c r="E32" s="31">
        <v>14</v>
      </c>
      <c r="F32" s="5">
        <f>E32/E72</f>
        <v>4.7080979284369113E-4</v>
      </c>
      <c r="G32" s="31">
        <v>41</v>
      </c>
      <c r="H32" s="5">
        <f>G32/G72</f>
        <v>7.2125956548509107E-4</v>
      </c>
      <c r="I32" s="31">
        <v>43</v>
      </c>
      <c r="J32" s="5">
        <f>I32/I72</f>
        <v>5.2070088761337356E-4</v>
      </c>
      <c r="K32" s="31">
        <v>45</v>
      </c>
      <c r="L32" s="5">
        <f>K32/K72</f>
        <v>3.8996828257968353E-4</v>
      </c>
      <c r="M32" s="31">
        <v>64</v>
      </c>
      <c r="N32" s="5">
        <f>M32/M72</f>
        <v>4.9585496242349116E-4</v>
      </c>
      <c r="O32" s="31">
        <v>31</v>
      </c>
      <c r="P32" s="5">
        <f>O32/O72</f>
        <v>2.4720696007208876E-4</v>
      </c>
      <c r="Q32" s="31">
        <v>33</v>
      </c>
      <c r="R32" s="5">
        <f>Q32/Q72</f>
        <v>2.3841863422246627E-4</v>
      </c>
      <c r="S32" s="31">
        <v>59</v>
      </c>
      <c r="T32" s="5">
        <f>S32/S72</f>
        <v>4.9060777155971694E-4</v>
      </c>
      <c r="U32" s="31">
        <v>76</v>
      </c>
      <c r="V32" s="5">
        <f>U32/U72</f>
        <v>8.0277167483522056E-4</v>
      </c>
      <c r="W32" s="31">
        <v>13</v>
      </c>
      <c r="X32" s="5">
        <f>W32/W72</f>
        <v>3.6937064923994885E-4</v>
      </c>
      <c r="Y32" s="31">
        <v>18</v>
      </c>
      <c r="Z32" s="5">
        <f>Y32/Y72</f>
        <v>7.319453480806766E-4</v>
      </c>
      <c r="AA32" s="31">
        <f t="shared" si="0"/>
        <v>456</v>
      </c>
      <c r="AB32" s="35">
        <f>AA32/AA72</f>
        <v>4.6679892636246936E-4</v>
      </c>
    </row>
    <row r="33" spans="2:28" x14ac:dyDescent="0.2">
      <c r="B33" s="34" t="s">
        <v>42</v>
      </c>
      <c r="C33" s="31">
        <v>17</v>
      </c>
      <c r="D33" s="5">
        <f>C33/C72</f>
        <v>6.880084179853495E-4</v>
      </c>
      <c r="E33" s="31">
        <v>442</v>
      </c>
      <c r="F33" s="5">
        <f>E33/E72</f>
        <v>1.4864137745493678E-2</v>
      </c>
      <c r="G33" s="31">
        <v>665</v>
      </c>
      <c r="H33" s="5">
        <f>G33/G72</f>
        <v>1.1698478318233793E-2</v>
      </c>
      <c r="I33" s="31">
        <v>186</v>
      </c>
      <c r="J33" s="5">
        <f>I33/I72</f>
        <v>2.2523340720020345E-3</v>
      </c>
      <c r="K33" s="31">
        <v>979</v>
      </c>
      <c r="L33" s="5">
        <f>K33/K72</f>
        <v>8.4839766365668919E-3</v>
      </c>
      <c r="M33" s="31">
        <v>43</v>
      </c>
      <c r="N33" s="5">
        <f>M33/M72</f>
        <v>3.3315255287828311E-4</v>
      </c>
      <c r="O33" s="31">
        <v>44</v>
      </c>
      <c r="P33" s="5">
        <f>O33/O72</f>
        <v>3.508743949410292E-4</v>
      </c>
      <c r="Q33" s="31">
        <v>72</v>
      </c>
      <c r="R33" s="5">
        <f>Q33/Q72</f>
        <v>5.2018611103083552E-4</v>
      </c>
      <c r="S33" s="31">
        <v>31</v>
      </c>
      <c r="T33" s="5">
        <f>S33/S72</f>
        <v>2.5777696471781738E-4</v>
      </c>
      <c r="U33" s="31">
        <v>1261</v>
      </c>
      <c r="V33" s="5">
        <f>U33/U72</f>
        <v>1.331967213114754E-2</v>
      </c>
      <c r="W33" s="31">
        <v>9</v>
      </c>
      <c r="X33" s="5">
        <f>W33/W72</f>
        <v>2.5571814178150304E-4</v>
      </c>
      <c r="Y33" s="31">
        <v>113</v>
      </c>
      <c r="Z33" s="5">
        <f>Y33/Y72</f>
        <v>4.5949902407286924E-3</v>
      </c>
      <c r="AA33" s="31">
        <f t="shared" si="0"/>
        <v>3862</v>
      </c>
      <c r="AB33" s="35">
        <f>AA33/AA72</f>
        <v>3.9534593280961773E-3</v>
      </c>
    </row>
    <row r="34" spans="2:28" x14ac:dyDescent="0.2">
      <c r="B34" s="34" t="s">
        <v>43</v>
      </c>
      <c r="C34" s="31">
        <v>1081</v>
      </c>
      <c r="D34" s="5">
        <f>C34/C72</f>
        <v>4.3749241167186044E-2</v>
      </c>
      <c r="E34" s="31">
        <v>1300</v>
      </c>
      <c r="F34" s="5">
        <f>E34/E72</f>
        <v>4.3718052192628462E-2</v>
      </c>
      <c r="G34" s="31">
        <v>3002</v>
      </c>
      <c r="H34" s="5">
        <f>G34/G72</f>
        <v>5.2810273550883982E-2</v>
      </c>
      <c r="I34" s="31">
        <v>2693</v>
      </c>
      <c r="J34" s="5">
        <f>I34/I72</f>
        <v>3.261040675215849E-2</v>
      </c>
      <c r="K34" s="31">
        <v>2673</v>
      </c>
      <c r="L34" s="5">
        <f>K34/K72</f>
        <v>2.31641159852332E-2</v>
      </c>
      <c r="M34" s="31">
        <v>2265</v>
      </c>
      <c r="N34" s="5">
        <f>M34/M72</f>
        <v>1.7548617029518866E-2</v>
      </c>
      <c r="O34" s="31">
        <v>3511</v>
      </c>
      <c r="P34" s="5">
        <f>O34/O72</f>
        <v>2.7998181832680762E-2</v>
      </c>
      <c r="Q34" s="31">
        <v>3937</v>
      </c>
      <c r="R34" s="5">
        <f>Q34/Q72</f>
        <v>2.8444065543449991E-2</v>
      </c>
      <c r="S34" s="31">
        <v>2649</v>
      </c>
      <c r="T34" s="5">
        <f>S34/S72</f>
        <v>2.2027457404435426E-2</v>
      </c>
      <c r="U34" s="31">
        <v>2477</v>
      </c>
      <c r="V34" s="5">
        <f>U34/U72</f>
        <v>2.6164018928511071E-2</v>
      </c>
      <c r="W34" s="31">
        <v>1834</v>
      </c>
      <c r="X34" s="5">
        <f>W34/W72</f>
        <v>5.2109674669697403E-2</v>
      </c>
      <c r="Y34" s="31">
        <v>1489</v>
      </c>
      <c r="Z34" s="5">
        <f>Y34/Y72</f>
        <v>6.0548145738451527E-2</v>
      </c>
      <c r="AA34" s="31">
        <f t="shared" si="0"/>
        <v>28911</v>
      </c>
      <c r="AB34" s="35">
        <f>AA34/AA72</f>
        <v>2.9595666140494192E-2</v>
      </c>
    </row>
    <row r="35" spans="2:28" x14ac:dyDescent="0.2">
      <c r="B35" s="34" t="s">
        <v>44</v>
      </c>
      <c r="C35" s="31">
        <v>92</v>
      </c>
      <c r="D35" s="5">
        <f>C35/C72</f>
        <v>3.7233396738030676E-3</v>
      </c>
      <c r="E35" s="31">
        <v>209</v>
      </c>
      <c r="F35" s="5">
        <f>E35/E72</f>
        <v>7.0285176217379603E-3</v>
      </c>
      <c r="G35" s="31">
        <v>1487</v>
      </c>
      <c r="H35" s="5">
        <f>G35/G72</f>
        <v>2.6158853021373912E-2</v>
      </c>
      <c r="I35" s="31">
        <v>1494</v>
      </c>
      <c r="J35" s="5">
        <f>I35/I72</f>
        <v>1.8091328513822794E-2</v>
      </c>
      <c r="K35" s="31">
        <v>953</v>
      </c>
      <c r="L35" s="5">
        <f>K35/K72</f>
        <v>8.2586616288541862E-3</v>
      </c>
      <c r="M35" s="31">
        <v>436</v>
      </c>
      <c r="N35" s="5">
        <f>M35/M72</f>
        <v>3.3780119315100334E-3</v>
      </c>
      <c r="O35" s="31">
        <v>492</v>
      </c>
      <c r="P35" s="5">
        <f>O35/O72</f>
        <v>3.9234136888860538E-3</v>
      </c>
      <c r="Q35" s="31">
        <v>627</v>
      </c>
      <c r="R35" s="5">
        <f>Q35/Q72</f>
        <v>4.5299540502268592E-3</v>
      </c>
      <c r="S35" s="31">
        <v>693</v>
      </c>
      <c r="T35" s="5">
        <f>S35/S72</f>
        <v>5.7625624693370143E-3</v>
      </c>
      <c r="U35" s="31">
        <v>2165</v>
      </c>
      <c r="V35" s="5">
        <f>U35/U72</f>
        <v>2.2868429947608584E-2</v>
      </c>
      <c r="W35" s="31">
        <v>602</v>
      </c>
      <c r="X35" s="5">
        <f>W35/W72</f>
        <v>1.7104702372496092E-2</v>
      </c>
      <c r="Y35" s="31">
        <v>194</v>
      </c>
      <c r="Z35" s="5">
        <f>Y35/Y72</f>
        <v>7.8887443070917371E-3</v>
      </c>
      <c r="AA35" s="31">
        <f t="shared" si="0"/>
        <v>9444</v>
      </c>
      <c r="AB35" s="35">
        <f>AA35/AA72</f>
        <v>9.6676514486121953E-3</v>
      </c>
    </row>
    <row r="36" spans="2:28" x14ac:dyDescent="0.2">
      <c r="B36" s="34" t="s">
        <v>45</v>
      </c>
      <c r="C36" s="31">
        <v>200</v>
      </c>
      <c r="D36" s="5">
        <f>C36/C72</f>
        <v>8.0942166821805824E-3</v>
      </c>
      <c r="E36" s="31">
        <v>314</v>
      </c>
      <c r="F36" s="5">
        <f>E36/E72</f>
        <v>1.0559591068065644E-2</v>
      </c>
      <c r="G36" s="31">
        <v>768</v>
      </c>
      <c r="H36" s="5">
        <f>G36/G72</f>
        <v>1.3510423080306096E-2</v>
      </c>
      <c r="I36" s="31">
        <v>1323</v>
      </c>
      <c r="J36" s="5">
        <f>I36/I72</f>
        <v>1.602063428633705E-2</v>
      </c>
      <c r="K36" s="31">
        <v>1489</v>
      </c>
      <c r="L36" s="5">
        <f>K36/K72</f>
        <v>1.2903617172469973E-2</v>
      </c>
      <c r="M36" s="31">
        <v>966</v>
      </c>
      <c r="N36" s="5">
        <f>M36/M72</f>
        <v>7.4843108390795689E-3</v>
      </c>
      <c r="O36" s="31">
        <v>2349</v>
      </c>
      <c r="P36" s="5">
        <f>O36/O72</f>
        <v>1.8731908039010852E-2</v>
      </c>
      <c r="Q36" s="31">
        <v>876</v>
      </c>
      <c r="R36" s="5">
        <f>Q36/Q72</f>
        <v>6.328931017541832E-3</v>
      </c>
      <c r="S36" s="31">
        <v>1940</v>
      </c>
      <c r="T36" s="5">
        <f>S36/S72</f>
        <v>1.6131848759760183E-2</v>
      </c>
      <c r="U36" s="31">
        <v>2664</v>
      </c>
      <c r="V36" s="5">
        <f>U36/U72</f>
        <v>2.8139259760013521E-2</v>
      </c>
      <c r="W36" s="31">
        <v>692</v>
      </c>
      <c r="X36" s="5">
        <f>W36/W72</f>
        <v>1.9661883790311124E-2</v>
      </c>
      <c r="Y36" s="31">
        <v>245</v>
      </c>
      <c r="Z36" s="5">
        <f>Y36/Y72</f>
        <v>9.9625894599869869E-3</v>
      </c>
      <c r="AA36" s="31">
        <f t="shared" si="0"/>
        <v>13826</v>
      </c>
      <c r="AB36" s="35">
        <f>AA36/AA72</f>
        <v>1.4153425341858556E-2</v>
      </c>
    </row>
    <row r="37" spans="2:28" x14ac:dyDescent="0.2">
      <c r="B37" s="34" t="s">
        <v>46</v>
      </c>
      <c r="C37" s="31">
        <v>56</v>
      </c>
      <c r="D37" s="5">
        <f>C37/C72</f>
        <v>2.2663806710105628E-3</v>
      </c>
      <c r="E37" s="31">
        <v>60</v>
      </c>
      <c r="F37" s="5">
        <f>E37/E72</f>
        <v>2.0177562550443904E-3</v>
      </c>
      <c r="G37" s="31">
        <v>45</v>
      </c>
      <c r="H37" s="5">
        <f>G37/G72</f>
        <v>7.9162635236168532E-4</v>
      </c>
      <c r="I37" s="31">
        <v>124</v>
      </c>
      <c r="J37" s="5">
        <f>I37/I72</f>
        <v>1.5015560480013562E-3</v>
      </c>
      <c r="K37" s="31">
        <v>1640</v>
      </c>
      <c r="L37" s="5">
        <f>K37/K72</f>
        <v>1.4212177409570688E-2</v>
      </c>
      <c r="M37" s="31">
        <v>2402</v>
      </c>
      <c r="N37" s="5">
        <f>M37/M72</f>
        <v>1.8610056558456652E-2</v>
      </c>
      <c r="O37" s="31">
        <v>1111</v>
      </c>
      <c r="P37" s="5">
        <f>O37/O72</f>
        <v>8.8595784722609872E-3</v>
      </c>
      <c r="Q37" s="31">
        <v>940</v>
      </c>
      <c r="R37" s="5">
        <f>Q37/Q72</f>
        <v>6.7913186717914629E-3</v>
      </c>
      <c r="S37" s="31">
        <v>379</v>
      </c>
      <c r="T37" s="5">
        <f>S37/S72</f>
        <v>3.1515312783242833E-3</v>
      </c>
      <c r="U37" s="31">
        <v>167</v>
      </c>
      <c r="V37" s="5">
        <f>U37/U72</f>
        <v>1.7639851275984451E-3</v>
      </c>
      <c r="W37" s="31">
        <v>55</v>
      </c>
      <c r="X37" s="5">
        <f>W37/W72</f>
        <v>1.5627219775536298E-3</v>
      </c>
      <c r="Y37" s="31">
        <v>29</v>
      </c>
      <c r="Z37" s="5">
        <f>Y37/Y72</f>
        <v>1.1792452830188679E-3</v>
      </c>
      <c r="AA37" s="31">
        <f t="shared" si="0"/>
        <v>7008</v>
      </c>
      <c r="AB37" s="35">
        <f>AA37/AA72</f>
        <v>7.1739624472547921E-3</v>
      </c>
    </row>
    <row r="38" spans="2:28" x14ac:dyDescent="0.2">
      <c r="B38" s="34" t="s">
        <v>47</v>
      </c>
      <c r="C38" s="31"/>
      <c r="D38" s="5">
        <f>C38/C72</f>
        <v>0</v>
      </c>
      <c r="E38" s="31"/>
      <c r="F38" s="5">
        <f>E38/E72</f>
        <v>0</v>
      </c>
      <c r="G38" s="31">
        <v>76</v>
      </c>
      <c r="H38" s="5">
        <f>G38/G72</f>
        <v>1.3369689506552906E-3</v>
      </c>
      <c r="I38" s="31">
        <v>99</v>
      </c>
      <c r="J38" s="5">
        <f>I38/I72</f>
        <v>1.1988229738075344E-3</v>
      </c>
      <c r="K38" s="31">
        <v>8</v>
      </c>
      <c r="L38" s="5">
        <f>K38/K72</f>
        <v>6.9327694680832629E-5</v>
      </c>
      <c r="M38" s="31">
        <v>9</v>
      </c>
      <c r="N38" s="5">
        <f>M38/M72</f>
        <v>6.9729604090803445E-5</v>
      </c>
      <c r="O38" s="31"/>
      <c r="P38" s="5">
        <f>O38/O72</f>
        <v>0</v>
      </c>
      <c r="Q38" s="31">
        <v>3</v>
      </c>
      <c r="R38" s="5">
        <f>Q38/Q72</f>
        <v>2.1674421292951479E-5</v>
      </c>
      <c r="S38" s="31">
        <v>2</v>
      </c>
      <c r="T38" s="5">
        <f>S38/S72</f>
        <v>1.6630771917278539E-5</v>
      </c>
      <c r="U38" s="31">
        <v>89</v>
      </c>
      <c r="V38" s="5">
        <f>U38/U72</f>
        <v>9.4008788237282404E-4</v>
      </c>
      <c r="W38" s="31">
        <v>1</v>
      </c>
      <c r="X38" s="5">
        <f>W38/W72</f>
        <v>2.8413126864611451E-5</v>
      </c>
      <c r="Y38" s="31"/>
      <c r="Z38" s="5">
        <f>Y38/Y72</f>
        <v>0</v>
      </c>
      <c r="AA38" s="31">
        <f t="shared" si="0"/>
        <v>287</v>
      </c>
      <c r="AB38" s="35">
        <f>AA38/AA72</f>
        <v>2.9379669268865945E-4</v>
      </c>
    </row>
    <row r="39" spans="2:28" x14ac:dyDescent="0.2">
      <c r="B39" s="34" t="s">
        <v>48</v>
      </c>
      <c r="C39" s="31">
        <v>10</v>
      </c>
      <c r="D39" s="5">
        <f>C39/C72</f>
        <v>4.047108341090291E-4</v>
      </c>
      <c r="E39" s="31">
        <v>18</v>
      </c>
      <c r="F39" s="5">
        <f>E39/E72</f>
        <v>6.0532687651331722E-4</v>
      </c>
      <c r="G39" s="31">
        <v>31</v>
      </c>
      <c r="H39" s="5">
        <f>G39/G72</f>
        <v>5.453425982936054E-4</v>
      </c>
      <c r="I39" s="31">
        <v>8</v>
      </c>
      <c r="J39" s="5">
        <f>I39/I72</f>
        <v>9.6874583742022989E-5</v>
      </c>
      <c r="K39" s="31">
        <v>35</v>
      </c>
      <c r="L39" s="5">
        <f>K39/K72</f>
        <v>3.0330866422864275E-4</v>
      </c>
      <c r="M39" s="31">
        <v>12</v>
      </c>
      <c r="N39" s="5">
        <f>M39/M72</f>
        <v>9.2972805454404593E-5</v>
      </c>
      <c r="O39" s="31">
        <v>34</v>
      </c>
      <c r="P39" s="5">
        <f>O39/O72</f>
        <v>2.7113021427261345E-4</v>
      </c>
      <c r="Q39" s="31">
        <v>23</v>
      </c>
      <c r="R39" s="5">
        <f>Q39/Q72</f>
        <v>1.6617056324596134E-4</v>
      </c>
      <c r="S39" s="31">
        <v>60</v>
      </c>
      <c r="T39" s="5">
        <f>S39/S72</f>
        <v>4.9892315751835618E-4</v>
      </c>
      <c r="U39" s="31">
        <v>37</v>
      </c>
      <c r="V39" s="5">
        <f>U39/U72</f>
        <v>3.9082305222240999E-4</v>
      </c>
      <c r="W39" s="31">
        <v>11</v>
      </c>
      <c r="X39" s="5">
        <f>W39/W72</f>
        <v>3.1254439551072594E-4</v>
      </c>
      <c r="Y39" s="31">
        <v>16</v>
      </c>
      <c r="Z39" s="5">
        <f>Y39/Y72</f>
        <v>6.5061808718282373E-4</v>
      </c>
      <c r="AA39" s="31">
        <f t="shared" si="0"/>
        <v>295</v>
      </c>
      <c r="AB39" s="35">
        <f>AA39/AA72</f>
        <v>3.0198614753712381E-4</v>
      </c>
    </row>
    <row r="40" spans="2:28" x14ac:dyDescent="0.2">
      <c r="B40" s="34" t="s">
        <v>49</v>
      </c>
      <c r="C40" s="31">
        <v>17</v>
      </c>
      <c r="D40" s="5">
        <f>C40/C72</f>
        <v>6.880084179853495E-4</v>
      </c>
      <c r="E40" s="31">
        <v>17</v>
      </c>
      <c r="F40" s="5">
        <f>E40/E72</f>
        <v>5.7169760559591068E-4</v>
      </c>
      <c r="G40" s="31">
        <v>14</v>
      </c>
      <c r="H40" s="5">
        <f>G40/G72</f>
        <v>2.4628375406807987E-4</v>
      </c>
      <c r="I40" s="31">
        <v>61</v>
      </c>
      <c r="J40" s="5">
        <f>I40/I72</f>
        <v>7.3866870103292523E-4</v>
      </c>
      <c r="K40" s="31">
        <v>29</v>
      </c>
      <c r="L40" s="5">
        <f>K40/K72</f>
        <v>2.5131289321801828E-4</v>
      </c>
      <c r="M40" s="31">
        <v>158</v>
      </c>
      <c r="N40" s="5">
        <f>M40/M72</f>
        <v>1.2241419384829938E-3</v>
      </c>
      <c r="O40" s="31">
        <v>988</v>
      </c>
      <c r="P40" s="5">
        <f>O40/O72</f>
        <v>7.8787250500394739E-3</v>
      </c>
      <c r="Q40" s="31">
        <v>603</v>
      </c>
      <c r="R40" s="5">
        <f>Q40/Q72</f>
        <v>4.3565586798832469E-3</v>
      </c>
      <c r="S40" s="31">
        <v>166</v>
      </c>
      <c r="T40" s="5">
        <f>S40/S72</f>
        <v>1.3803540691341189E-3</v>
      </c>
      <c r="U40" s="31">
        <v>49</v>
      </c>
      <c r="V40" s="5">
        <f>U40/U72</f>
        <v>5.1757647456481329E-4</v>
      </c>
      <c r="W40" s="31">
        <v>19</v>
      </c>
      <c r="X40" s="5">
        <f>W40/W72</f>
        <v>5.3984941042761758E-4</v>
      </c>
      <c r="Y40" s="31">
        <v>41</v>
      </c>
      <c r="Z40" s="5">
        <f>Y40/Y72</f>
        <v>1.6672088484059858E-3</v>
      </c>
      <c r="AA40" s="31">
        <f t="shared" si="0"/>
        <v>2162</v>
      </c>
      <c r="AB40" s="35">
        <f>AA40/AA72</f>
        <v>2.2132001727974975E-3</v>
      </c>
    </row>
    <row r="41" spans="2:28" x14ac:dyDescent="0.2">
      <c r="B41" s="34" t="s">
        <v>50</v>
      </c>
      <c r="C41" s="31"/>
      <c r="D41" s="5">
        <f>C41/C72</f>
        <v>0</v>
      </c>
      <c r="E41" s="31">
        <v>7</v>
      </c>
      <c r="F41" s="5">
        <f>E41/E72</f>
        <v>2.3540489642184556E-4</v>
      </c>
      <c r="G41" s="31">
        <v>5</v>
      </c>
      <c r="H41" s="5">
        <f>G41/G72</f>
        <v>8.795848359574281E-5</v>
      </c>
      <c r="I41" s="31">
        <v>8</v>
      </c>
      <c r="J41" s="5">
        <f>I41/I72</f>
        <v>9.6874583742022989E-5</v>
      </c>
      <c r="K41" s="31">
        <v>9</v>
      </c>
      <c r="L41" s="5">
        <f>K41/K72</f>
        <v>7.7993656515936704E-5</v>
      </c>
      <c r="M41" s="31">
        <v>11</v>
      </c>
      <c r="N41" s="5">
        <f>M41/M72</f>
        <v>8.5225071666537543E-5</v>
      </c>
      <c r="O41" s="31">
        <v>48</v>
      </c>
      <c r="P41" s="5">
        <f>O41/O72</f>
        <v>3.8277206720839545E-4</v>
      </c>
      <c r="Q41" s="31">
        <v>22</v>
      </c>
      <c r="R41" s="5">
        <f>Q41/Q72</f>
        <v>1.5894575614831084E-4</v>
      </c>
      <c r="S41" s="31">
        <v>3</v>
      </c>
      <c r="T41" s="5">
        <f>S41/S72</f>
        <v>2.4946157875917812E-5</v>
      </c>
      <c r="U41" s="31">
        <v>9</v>
      </c>
      <c r="V41" s="5">
        <f>U41/U72</f>
        <v>9.5065066756802437E-5</v>
      </c>
      <c r="W41" s="31">
        <v>9</v>
      </c>
      <c r="X41" s="5">
        <f>W41/W72</f>
        <v>2.5571814178150304E-4</v>
      </c>
      <c r="Y41" s="31">
        <v>9</v>
      </c>
      <c r="Z41" s="5">
        <f>Y41/Y72</f>
        <v>3.659726740403383E-4</v>
      </c>
      <c r="AA41" s="31">
        <f t="shared" si="0"/>
        <v>140</v>
      </c>
      <c r="AB41" s="35">
        <f>AA41/AA72</f>
        <v>1.4331545984812657E-4</v>
      </c>
    </row>
    <row r="42" spans="2:28" x14ac:dyDescent="0.2">
      <c r="B42" s="34" t="s">
        <v>51</v>
      </c>
      <c r="C42" s="31">
        <v>280</v>
      </c>
      <c r="D42" s="5">
        <f>C42/C72</f>
        <v>1.1331903355052814E-2</v>
      </c>
      <c r="E42" s="31">
        <v>383</v>
      </c>
      <c r="F42" s="5">
        <f>E42/E72</f>
        <v>1.2880010761366694E-2</v>
      </c>
      <c r="G42" s="31">
        <v>425</v>
      </c>
      <c r="H42" s="5">
        <f>G42/G72</f>
        <v>7.476471105638139E-3</v>
      </c>
      <c r="I42" s="31">
        <v>436</v>
      </c>
      <c r="J42" s="5">
        <f>I42/I72</f>
        <v>5.2796648139402528E-3</v>
      </c>
      <c r="K42" s="31">
        <v>1050</v>
      </c>
      <c r="L42" s="5">
        <f>K42/K72</f>
        <v>9.0992599268592822E-3</v>
      </c>
      <c r="M42" s="31">
        <v>3816</v>
      </c>
      <c r="N42" s="5">
        <f>M42/M72</f>
        <v>2.956535213450066E-2</v>
      </c>
      <c r="O42" s="31">
        <v>4725</v>
      </c>
      <c r="P42" s="5">
        <f>O42/O72</f>
        <v>3.7679125365826426E-2</v>
      </c>
      <c r="Q42" s="31">
        <v>5212</v>
      </c>
      <c r="R42" s="5">
        <f>Q42/Q72</f>
        <v>3.765569459295437E-2</v>
      </c>
      <c r="S42" s="31">
        <v>1651</v>
      </c>
      <c r="T42" s="5">
        <f>S42/S72</f>
        <v>1.3728702217713435E-2</v>
      </c>
      <c r="U42" s="31">
        <v>289</v>
      </c>
      <c r="V42" s="5">
        <f>U42/U72</f>
        <v>3.052644921412878E-3</v>
      </c>
      <c r="W42" s="31">
        <v>191</v>
      </c>
      <c r="X42" s="5">
        <f>W42/W72</f>
        <v>5.426907231140787E-3</v>
      </c>
      <c r="Y42" s="31">
        <v>163</v>
      </c>
      <c r="Z42" s="5">
        <f>Y42/Y72</f>
        <v>6.6281717631750166E-3</v>
      </c>
      <c r="AA42" s="31">
        <f t="shared" si="0"/>
        <v>18621</v>
      </c>
      <c r="AB42" s="35">
        <f>AA42/AA72</f>
        <v>1.906197984165689E-2</v>
      </c>
    </row>
    <row r="43" spans="2:28" x14ac:dyDescent="0.2">
      <c r="B43" s="34" t="s">
        <v>52</v>
      </c>
      <c r="C43" s="31">
        <v>4</v>
      </c>
      <c r="D43" s="5">
        <f>C43/C72</f>
        <v>1.6188433364361165E-4</v>
      </c>
      <c r="E43" s="31">
        <v>2</v>
      </c>
      <c r="F43" s="5">
        <f>E43/E72</f>
        <v>6.7258541834813018E-5</v>
      </c>
      <c r="G43" s="31">
        <v>6</v>
      </c>
      <c r="H43" s="5">
        <f>G43/G72</f>
        <v>1.0555018031489137E-4</v>
      </c>
      <c r="I43" s="31">
        <v>11</v>
      </c>
      <c r="J43" s="5">
        <f>I43/I72</f>
        <v>1.332025526452816E-4</v>
      </c>
      <c r="K43" s="31">
        <v>31</v>
      </c>
      <c r="L43" s="5">
        <f>K43/K72</f>
        <v>2.686448168882264E-4</v>
      </c>
      <c r="M43" s="31">
        <v>24</v>
      </c>
      <c r="N43" s="5">
        <f>M43/M72</f>
        <v>1.8594561090880919E-4</v>
      </c>
      <c r="O43" s="31">
        <v>27</v>
      </c>
      <c r="P43" s="5">
        <f>O43/O72</f>
        <v>2.1530928780472245E-4</v>
      </c>
      <c r="Q43" s="31">
        <v>40</v>
      </c>
      <c r="R43" s="5">
        <f>Q43/Q72</f>
        <v>2.8899228390601969E-4</v>
      </c>
      <c r="S43" s="31">
        <v>27</v>
      </c>
      <c r="T43" s="5">
        <f>S43/S72</f>
        <v>2.2451542088326029E-4</v>
      </c>
      <c r="U43" s="31">
        <v>107</v>
      </c>
      <c r="V43" s="5">
        <f>U43/U72</f>
        <v>1.130218015886429E-3</v>
      </c>
      <c r="W43" s="31">
        <v>19</v>
      </c>
      <c r="X43" s="5">
        <f>W43/W72</f>
        <v>5.3984941042761758E-4</v>
      </c>
      <c r="Y43" s="31">
        <v>14</v>
      </c>
      <c r="Z43" s="5">
        <f>Y43/Y72</f>
        <v>5.6929082628497075E-4</v>
      </c>
      <c r="AA43" s="31">
        <f t="shared" si="0"/>
        <v>312</v>
      </c>
      <c r="AB43" s="35">
        <f>AA43/AA72</f>
        <v>3.193887390901106E-4</v>
      </c>
    </row>
    <row r="44" spans="2:28" x14ac:dyDescent="0.2">
      <c r="B44" s="34" t="s">
        <v>53</v>
      </c>
      <c r="C44" s="31"/>
      <c r="D44" s="5">
        <f>C44/C72</f>
        <v>0</v>
      </c>
      <c r="E44" s="31"/>
      <c r="F44" s="5">
        <f>E44/E72</f>
        <v>0</v>
      </c>
      <c r="G44" s="31"/>
      <c r="H44" s="5">
        <f>G44/G72</f>
        <v>0</v>
      </c>
      <c r="I44" s="31"/>
      <c r="J44" s="5">
        <f>I44/I72</f>
        <v>0</v>
      </c>
      <c r="K44" s="31"/>
      <c r="L44" s="5">
        <f>K44/K72</f>
        <v>0</v>
      </c>
      <c r="M44" s="31"/>
      <c r="N44" s="5">
        <f>M44/M72</f>
        <v>0</v>
      </c>
      <c r="O44" s="31">
        <v>3</v>
      </c>
      <c r="P44" s="5">
        <f>O44/O72</f>
        <v>2.3923254200524716E-5</v>
      </c>
      <c r="Q44" s="31"/>
      <c r="R44" s="5">
        <f>Q44/Q72</f>
        <v>0</v>
      </c>
      <c r="S44" s="31"/>
      <c r="T44" s="5">
        <f>S44/S72</f>
        <v>0</v>
      </c>
      <c r="U44" s="31"/>
      <c r="V44" s="5">
        <f>U44/U72</f>
        <v>0</v>
      </c>
      <c r="W44" s="31"/>
      <c r="X44" s="5">
        <f>W44/W72</f>
        <v>0</v>
      </c>
      <c r="Y44" s="31"/>
      <c r="Z44" s="5">
        <f>Y44/Y72</f>
        <v>0</v>
      </c>
      <c r="AA44" s="31">
        <f t="shared" si="0"/>
        <v>3</v>
      </c>
      <c r="AB44" s="35">
        <f>AA44/AA72</f>
        <v>3.0710455681741407E-6</v>
      </c>
    </row>
    <row r="45" spans="2:28" x14ac:dyDescent="0.2">
      <c r="B45" s="34" t="s">
        <v>54</v>
      </c>
      <c r="C45" s="31"/>
      <c r="D45" s="5">
        <f>C45/C72</f>
        <v>0</v>
      </c>
      <c r="E45" s="31">
        <v>9</v>
      </c>
      <c r="F45" s="5">
        <f>E45/E72</f>
        <v>3.0266343825665861E-4</v>
      </c>
      <c r="G45" s="31">
        <v>28</v>
      </c>
      <c r="H45" s="5">
        <f>G45/G72</f>
        <v>4.9256750813615974E-4</v>
      </c>
      <c r="I45" s="31">
        <v>10</v>
      </c>
      <c r="J45" s="5">
        <f>I45/I72</f>
        <v>1.2109322967752873E-4</v>
      </c>
      <c r="K45" s="31">
        <v>4</v>
      </c>
      <c r="L45" s="5">
        <f>K45/K72</f>
        <v>3.4663847340416314E-5</v>
      </c>
      <c r="M45" s="31">
        <v>7</v>
      </c>
      <c r="N45" s="5">
        <f>M45/M72</f>
        <v>5.4234136515069339E-5</v>
      </c>
      <c r="O45" s="31">
        <v>48</v>
      </c>
      <c r="P45" s="5">
        <f>O45/O72</f>
        <v>3.8277206720839545E-4</v>
      </c>
      <c r="Q45" s="31">
        <v>17</v>
      </c>
      <c r="R45" s="5">
        <f>Q45/Q72</f>
        <v>1.2282172066005838E-4</v>
      </c>
      <c r="S45" s="31"/>
      <c r="T45" s="5">
        <f>S45/S72</f>
        <v>0</v>
      </c>
      <c r="U45" s="31">
        <v>1</v>
      </c>
      <c r="V45" s="5">
        <f>U45/U72</f>
        <v>1.056278519520027E-5</v>
      </c>
      <c r="W45" s="31"/>
      <c r="X45" s="5">
        <f>W45/W72</f>
        <v>0</v>
      </c>
      <c r="Y45" s="31"/>
      <c r="Z45" s="5">
        <f>Y45/Y72</f>
        <v>0</v>
      </c>
      <c r="AA45" s="31">
        <f t="shared" si="0"/>
        <v>124</v>
      </c>
      <c r="AB45" s="35">
        <f>AA45/AA72</f>
        <v>1.2693655015119781E-4</v>
      </c>
    </row>
    <row r="46" spans="2:28" x14ac:dyDescent="0.2">
      <c r="B46" s="34" t="s">
        <v>89</v>
      </c>
      <c r="C46" s="31"/>
      <c r="D46" s="5">
        <f>C46/C72</f>
        <v>0</v>
      </c>
      <c r="E46" s="31"/>
      <c r="F46" s="5">
        <f>E46/E72</f>
        <v>0</v>
      </c>
      <c r="G46" s="31">
        <v>4</v>
      </c>
      <c r="H46" s="5">
        <f>G46/G72</f>
        <v>7.0366786876594248E-5</v>
      </c>
      <c r="I46" s="31">
        <v>135</v>
      </c>
      <c r="J46" s="5">
        <f>I46/I72</f>
        <v>1.6347586006466379E-3</v>
      </c>
      <c r="K46" s="31">
        <v>288</v>
      </c>
      <c r="L46" s="5">
        <f>K46/K72</f>
        <v>2.4957970085099745E-3</v>
      </c>
      <c r="M46" s="31">
        <v>269</v>
      </c>
      <c r="N46" s="5">
        <f>M46/M72</f>
        <v>2.084140388936236E-3</v>
      </c>
      <c r="O46" s="31">
        <v>158</v>
      </c>
      <c r="P46" s="5">
        <f>O46/O72</f>
        <v>1.2599580545609684E-3</v>
      </c>
      <c r="Q46" s="31">
        <v>110</v>
      </c>
      <c r="R46" s="5">
        <f>Q46/Q72</f>
        <v>7.9472878074155417E-4</v>
      </c>
      <c r="S46" s="31">
        <v>258</v>
      </c>
      <c r="T46" s="5">
        <f>S46/S72</f>
        <v>2.1453695773289319E-3</v>
      </c>
      <c r="U46" s="31">
        <v>200</v>
      </c>
      <c r="V46" s="5">
        <f>U46/U72</f>
        <v>2.1125570390400539E-3</v>
      </c>
      <c r="W46" s="31">
        <v>39</v>
      </c>
      <c r="X46" s="5">
        <f>W46/W72</f>
        <v>1.1081119477198466E-3</v>
      </c>
      <c r="Y46" s="31"/>
      <c r="Z46" s="5">
        <f>Y46/Y72</f>
        <v>0</v>
      </c>
      <c r="AA46" s="31">
        <f t="shared" si="0"/>
        <v>1461</v>
      </c>
      <c r="AB46" s="35">
        <f>AA46/AA72</f>
        <v>1.4955991917008065E-3</v>
      </c>
    </row>
    <row r="47" spans="2:28" x14ac:dyDescent="0.2">
      <c r="B47" s="34" t="s">
        <v>55</v>
      </c>
      <c r="C47" s="31"/>
      <c r="D47" s="5">
        <f>C47/C72</f>
        <v>0</v>
      </c>
      <c r="E47" s="31">
        <v>43</v>
      </c>
      <c r="F47" s="5">
        <f>E47/E72</f>
        <v>1.4460586494484799E-3</v>
      </c>
      <c r="G47" s="31">
        <v>5</v>
      </c>
      <c r="H47" s="5">
        <f>G47/G72</f>
        <v>8.795848359574281E-5</v>
      </c>
      <c r="I47" s="31">
        <v>300</v>
      </c>
      <c r="J47" s="5">
        <f>I47/I72</f>
        <v>3.6327968903258618E-3</v>
      </c>
      <c r="K47" s="31">
        <v>433</v>
      </c>
      <c r="L47" s="5">
        <f>K47/K72</f>
        <v>3.7523614746000659E-3</v>
      </c>
      <c r="M47" s="31">
        <v>425</v>
      </c>
      <c r="N47" s="5">
        <f>M47/M72</f>
        <v>3.2927868598434957E-3</v>
      </c>
      <c r="O47" s="31">
        <v>224</v>
      </c>
      <c r="P47" s="5">
        <f>O47/O72</f>
        <v>1.7862696469725121E-3</v>
      </c>
      <c r="Q47" s="31">
        <v>281</v>
      </c>
      <c r="R47" s="5">
        <f>Q47/Q72</f>
        <v>2.0301707944397887E-3</v>
      </c>
      <c r="S47" s="31">
        <v>345</v>
      </c>
      <c r="T47" s="5">
        <f>S47/S72</f>
        <v>2.8688081557305483E-3</v>
      </c>
      <c r="U47" s="31">
        <v>362</v>
      </c>
      <c r="V47" s="5">
        <f>U47/U72</f>
        <v>3.8237282406624979E-3</v>
      </c>
      <c r="W47" s="31">
        <v>83</v>
      </c>
      <c r="X47" s="5">
        <f>W47/W72</f>
        <v>2.3582895297627506E-3</v>
      </c>
      <c r="Y47" s="31">
        <v>7</v>
      </c>
      <c r="Z47" s="5">
        <f>Y47/Y72</f>
        <v>2.8464541314248537E-4</v>
      </c>
      <c r="AA47" s="31">
        <f t="shared" si="0"/>
        <v>2508</v>
      </c>
      <c r="AB47" s="35">
        <f>AA47/AA72</f>
        <v>2.5673940949935813E-3</v>
      </c>
    </row>
    <row r="48" spans="2:28" x14ac:dyDescent="0.2">
      <c r="B48" s="34" t="s">
        <v>56</v>
      </c>
      <c r="C48" s="31">
        <v>10</v>
      </c>
      <c r="D48" s="5">
        <f>C48/C72</f>
        <v>4.047108341090291E-4</v>
      </c>
      <c r="E48" s="31"/>
      <c r="F48" s="5">
        <f>E48/E72</f>
        <v>0</v>
      </c>
      <c r="G48" s="31">
        <v>76</v>
      </c>
      <c r="H48" s="5">
        <f>G48/G72</f>
        <v>1.3369689506552906E-3</v>
      </c>
      <c r="I48" s="31">
        <v>186</v>
      </c>
      <c r="J48" s="5">
        <f>I48/I72</f>
        <v>2.2523340720020345E-3</v>
      </c>
      <c r="K48" s="31">
        <v>221</v>
      </c>
      <c r="L48" s="5">
        <f>K48/K72</f>
        <v>1.9151775655580014E-3</v>
      </c>
      <c r="M48" s="31">
        <v>293</v>
      </c>
      <c r="N48" s="5">
        <f>M48/M72</f>
        <v>2.2700859998450451E-3</v>
      </c>
      <c r="O48" s="31">
        <v>655</v>
      </c>
      <c r="P48" s="5">
        <f>O48/O72</f>
        <v>5.2232438337812296E-3</v>
      </c>
      <c r="Q48" s="31">
        <v>949</v>
      </c>
      <c r="R48" s="5">
        <f>Q48/Q72</f>
        <v>6.8563419356703174E-3</v>
      </c>
      <c r="S48" s="31">
        <v>265</v>
      </c>
      <c r="T48" s="5">
        <f>S48/S72</f>
        <v>2.2035772790394066E-3</v>
      </c>
      <c r="U48" s="31">
        <v>93</v>
      </c>
      <c r="V48" s="5">
        <f>U48/U72</f>
        <v>9.8233902315362511E-4</v>
      </c>
      <c r="W48" s="31">
        <v>41</v>
      </c>
      <c r="X48" s="5">
        <f>W48/W72</f>
        <v>1.1649382014490696E-3</v>
      </c>
      <c r="Y48" s="31">
        <v>2</v>
      </c>
      <c r="Z48" s="5">
        <f>Y48/Y72</f>
        <v>8.1327260897852966E-5</v>
      </c>
      <c r="AA48" s="31">
        <f t="shared" si="0"/>
        <v>2791</v>
      </c>
      <c r="AB48" s="35">
        <f>AA48/AA72</f>
        <v>2.8570960602580086E-3</v>
      </c>
    </row>
    <row r="49" spans="2:28" x14ac:dyDescent="0.2">
      <c r="B49" s="34" t="s">
        <v>57</v>
      </c>
      <c r="C49" s="31"/>
      <c r="D49" s="5">
        <f>C49/C72</f>
        <v>0</v>
      </c>
      <c r="E49" s="31"/>
      <c r="F49" s="5">
        <f>E49/E72</f>
        <v>0</v>
      </c>
      <c r="G49" s="31"/>
      <c r="H49" s="5">
        <f>G49/G72</f>
        <v>0</v>
      </c>
      <c r="I49" s="31"/>
      <c r="J49" s="5">
        <f>I49/I72</f>
        <v>0</v>
      </c>
      <c r="K49" s="31"/>
      <c r="L49" s="5">
        <f>K49/K72</f>
        <v>0</v>
      </c>
      <c r="M49" s="31">
        <v>2</v>
      </c>
      <c r="N49" s="5">
        <f>M49/M72</f>
        <v>1.5495467575734099E-5</v>
      </c>
      <c r="O49" s="31"/>
      <c r="P49" s="5">
        <f>O49/O72</f>
        <v>0</v>
      </c>
      <c r="Q49" s="31"/>
      <c r="R49" s="5">
        <f>Q49/Q72</f>
        <v>0</v>
      </c>
      <c r="S49" s="31">
        <v>177</v>
      </c>
      <c r="T49" s="5">
        <f>S49/S72</f>
        <v>1.4718233146791509E-3</v>
      </c>
      <c r="U49" s="31"/>
      <c r="V49" s="5">
        <f>U49/U72</f>
        <v>0</v>
      </c>
      <c r="W49" s="31"/>
      <c r="X49" s="5">
        <f>W49/W72</f>
        <v>0</v>
      </c>
      <c r="Y49" s="31"/>
      <c r="Z49" s="5">
        <f>Y49/Y72</f>
        <v>0</v>
      </c>
      <c r="AA49" s="31">
        <f t="shared" si="0"/>
        <v>179</v>
      </c>
      <c r="AB49" s="35">
        <f>AA49/AA72</f>
        <v>1.832390522343904E-4</v>
      </c>
    </row>
    <row r="50" spans="2:28" x14ac:dyDescent="0.2">
      <c r="B50" s="34" t="s">
        <v>58</v>
      </c>
      <c r="C50" s="31">
        <v>112</v>
      </c>
      <c r="D50" s="5">
        <f>C50/C72</f>
        <v>4.5327613420211256E-3</v>
      </c>
      <c r="E50" s="31">
        <v>159</v>
      </c>
      <c r="F50" s="5">
        <f>E50/E72</f>
        <v>5.3470540758676355E-3</v>
      </c>
      <c r="G50" s="31">
        <v>30</v>
      </c>
      <c r="H50" s="5">
        <f>G50/G72</f>
        <v>5.2775090157445681E-4</v>
      </c>
      <c r="I50" s="31">
        <v>106</v>
      </c>
      <c r="J50" s="5">
        <f>I50/I72</f>
        <v>1.2835882345818045E-3</v>
      </c>
      <c r="K50" s="31">
        <v>194</v>
      </c>
      <c r="L50" s="5">
        <f>K50/K72</f>
        <v>1.6811965960101911E-3</v>
      </c>
      <c r="M50" s="31">
        <v>1240</v>
      </c>
      <c r="N50" s="5">
        <f>M50/M72</f>
        <v>9.6071898969551407E-3</v>
      </c>
      <c r="O50" s="31">
        <v>1520</v>
      </c>
      <c r="P50" s="5">
        <f>O50/O72</f>
        <v>1.2121115461599189E-2</v>
      </c>
      <c r="Q50" s="31">
        <v>1351</v>
      </c>
      <c r="R50" s="5">
        <f>Q50/Q72</f>
        <v>9.7607143889258154E-3</v>
      </c>
      <c r="S50" s="31">
        <v>864</v>
      </c>
      <c r="T50" s="5">
        <f>S50/S72</f>
        <v>7.1844934682643294E-3</v>
      </c>
      <c r="U50" s="31">
        <v>563</v>
      </c>
      <c r="V50" s="5">
        <f>U50/U72</f>
        <v>5.9468480648977523E-3</v>
      </c>
      <c r="W50" s="31">
        <v>16</v>
      </c>
      <c r="X50" s="5">
        <f>W50/W72</f>
        <v>4.5461002983378322E-4</v>
      </c>
      <c r="Y50" s="31">
        <v>10</v>
      </c>
      <c r="Z50" s="5">
        <f>Y50/Y72</f>
        <v>4.0663630448926479E-4</v>
      </c>
      <c r="AA50" s="31">
        <f t="shared" si="0"/>
        <v>6165</v>
      </c>
      <c r="AB50" s="35">
        <f>AA50/AA72</f>
        <v>6.3109986425978586E-3</v>
      </c>
    </row>
    <row r="51" spans="2:28" x14ac:dyDescent="0.2">
      <c r="B51" s="34" t="s">
        <v>59</v>
      </c>
      <c r="C51" s="31">
        <v>1</v>
      </c>
      <c r="D51" s="5">
        <f>C51/C72</f>
        <v>4.0471083410902913E-5</v>
      </c>
      <c r="E51" s="31">
        <v>7</v>
      </c>
      <c r="F51" s="5">
        <f>E51/E72</f>
        <v>2.3540489642184556E-4</v>
      </c>
      <c r="G51" s="31">
        <v>5</v>
      </c>
      <c r="H51" s="5">
        <f>G51/G72</f>
        <v>8.795848359574281E-5</v>
      </c>
      <c r="I51" s="31">
        <v>13</v>
      </c>
      <c r="J51" s="5">
        <f>I51/I72</f>
        <v>1.5742119858078735E-4</v>
      </c>
      <c r="K51" s="31">
        <v>22</v>
      </c>
      <c r="L51" s="5">
        <f>K51/K72</f>
        <v>1.9065116037228971E-4</v>
      </c>
      <c r="M51" s="31">
        <v>18</v>
      </c>
      <c r="N51" s="5">
        <f>M51/M72</f>
        <v>1.3945920818160689E-4</v>
      </c>
      <c r="O51" s="31">
        <v>42</v>
      </c>
      <c r="P51" s="5">
        <f>O51/O72</f>
        <v>3.3492555880734601E-4</v>
      </c>
      <c r="Q51" s="31">
        <v>21</v>
      </c>
      <c r="R51" s="5">
        <f>Q51/Q72</f>
        <v>1.5172094905066034E-4</v>
      </c>
      <c r="S51" s="31">
        <v>1</v>
      </c>
      <c r="T51" s="5">
        <f>S51/S72</f>
        <v>8.3153859586392695E-6</v>
      </c>
      <c r="U51" s="31">
        <v>8</v>
      </c>
      <c r="V51" s="5">
        <f>U51/U72</f>
        <v>8.4502281561602157E-5</v>
      </c>
      <c r="W51" s="31">
        <v>6</v>
      </c>
      <c r="X51" s="5">
        <f>W51/W72</f>
        <v>1.704787611876687E-4</v>
      </c>
      <c r="Y51" s="31"/>
      <c r="Z51" s="5">
        <f>Y51/Y72</f>
        <v>0</v>
      </c>
      <c r="AA51" s="31">
        <f t="shared" si="0"/>
        <v>144</v>
      </c>
      <c r="AB51" s="35">
        <f>AA51/AA72</f>
        <v>1.4741018727235875E-4</v>
      </c>
    </row>
    <row r="52" spans="2:28" x14ac:dyDescent="0.2">
      <c r="B52" s="34" t="s">
        <v>60</v>
      </c>
      <c r="C52" s="31">
        <v>53</v>
      </c>
      <c r="D52" s="5">
        <f>C52/C72</f>
        <v>2.1449674207778542E-3</v>
      </c>
      <c r="E52" s="31">
        <v>37</v>
      </c>
      <c r="F52" s="5">
        <f>E52/E72</f>
        <v>1.2442830239440409E-3</v>
      </c>
      <c r="G52" s="31">
        <v>57</v>
      </c>
      <c r="H52" s="5">
        <f>G52/G72</f>
        <v>1.002726712991468E-3</v>
      </c>
      <c r="I52" s="31">
        <v>424</v>
      </c>
      <c r="J52" s="5">
        <f>I52/I72</f>
        <v>5.134352938327218E-3</v>
      </c>
      <c r="K52" s="31">
        <v>1079</v>
      </c>
      <c r="L52" s="5">
        <f>K52/K72</f>
        <v>9.3505728200773009E-3</v>
      </c>
      <c r="M52" s="31">
        <v>1024</v>
      </c>
      <c r="N52" s="5">
        <f>M52/M72</f>
        <v>7.9336793987758586E-3</v>
      </c>
      <c r="O52" s="31">
        <v>649</v>
      </c>
      <c r="P52" s="5">
        <f>O52/O72</f>
        <v>5.1753973253801802E-3</v>
      </c>
      <c r="Q52" s="31">
        <v>794</v>
      </c>
      <c r="R52" s="5">
        <f>Q52/Q72</f>
        <v>5.7364968355344912E-3</v>
      </c>
      <c r="S52" s="31">
        <v>681</v>
      </c>
      <c r="T52" s="5">
        <f>S52/S72</f>
        <v>5.6627778378333434E-3</v>
      </c>
      <c r="U52" s="31">
        <v>286</v>
      </c>
      <c r="V52" s="5">
        <f>U52/U72</f>
        <v>3.0209565658272774E-3</v>
      </c>
      <c r="W52" s="31">
        <v>56</v>
      </c>
      <c r="X52" s="5">
        <f>W52/W72</f>
        <v>1.5911351044182412E-3</v>
      </c>
      <c r="Y52" s="31">
        <v>48</v>
      </c>
      <c r="Z52" s="5">
        <f>Y52/Y72</f>
        <v>1.9518542615484711E-3</v>
      </c>
      <c r="AA52" s="31">
        <f t="shared" si="0"/>
        <v>5188</v>
      </c>
      <c r="AB52" s="35">
        <f>AA52/AA72</f>
        <v>5.3108614692291469E-3</v>
      </c>
    </row>
    <row r="53" spans="2:28" x14ac:dyDescent="0.2">
      <c r="B53" s="34" t="s">
        <v>61</v>
      </c>
      <c r="C53" s="31">
        <v>83</v>
      </c>
      <c r="D53" s="5">
        <f>C53/C72</f>
        <v>3.3590999231049414E-3</v>
      </c>
      <c r="E53" s="31">
        <v>75</v>
      </c>
      <c r="F53" s="5">
        <f>E53/E72</f>
        <v>2.5221953188054882E-3</v>
      </c>
      <c r="G53" s="31">
        <v>585</v>
      </c>
      <c r="H53" s="5">
        <f>G53/G72</f>
        <v>1.0291142580701908E-2</v>
      </c>
      <c r="I53" s="31">
        <v>181</v>
      </c>
      <c r="J53" s="5">
        <f>I53/I72</f>
        <v>2.1917874571632701E-3</v>
      </c>
      <c r="K53" s="31">
        <v>97</v>
      </c>
      <c r="L53" s="5">
        <f>K53/K72</f>
        <v>8.4059829800509555E-4</v>
      </c>
      <c r="M53" s="31">
        <v>118</v>
      </c>
      <c r="N53" s="5">
        <f>M53/M72</f>
        <v>9.142325869683118E-4</v>
      </c>
      <c r="O53" s="31">
        <v>230</v>
      </c>
      <c r="P53" s="5">
        <f>O53/O72</f>
        <v>1.8341161553735617E-3</v>
      </c>
      <c r="Q53" s="31">
        <v>50</v>
      </c>
      <c r="R53" s="5">
        <f>Q53/Q72</f>
        <v>3.6124035488252466E-4</v>
      </c>
      <c r="S53" s="31">
        <v>158</v>
      </c>
      <c r="T53" s="5">
        <f>S53/S72</f>
        <v>1.3138309814650047E-3</v>
      </c>
      <c r="U53" s="31">
        <v>311</v>
      </c>
      <c r="V53" s="5">
        <f>U53/U72</f>
        <v>3.2850261957072841E-3</v>
      </c>
      <c r="W53" s="31">
        <v>305</v>
      </c>
      <c r="X53" s="5">
        <f>W53/W72</f>
        <v>8.6660036937064918E-3</v>
      </c>
      <c r="Y53" s="31">
        <v>68</v>
      </c>
      <c r="Z53" s="5">
        <f>Y53/Y72</f>
        <v>2.7651268705270004E-3</v>
      </c>
      <c r="AA53" s="31">
        <f t="shared" si="0"/>
        <v>2261</v>
      </c>
      <c r="AB53" s="35">
        <f>AA53/AA72</f>
        <v>2.314544676547244E-3</v>
      </c>
    </row>
    <row r="54" spans="2:28" x14ac:dyDescent="0.2">
      <c r="B54" s="34" t="s">
        <v>62</v>
      </c>
      <c r="C54" s="31">
        <v>39</v>
      </c>
      <c r="D54" s="5">
        <f>C54/C72</f>
        <v>1.5783722530252134E-3</v>
      </c>
      <c r="E54" s="31">
        <v>120</v>
      </c>
      <c r="F54" s="5">
        <f>E54/E72</f>
        <v>4.0355125100887809E-3</v>
      </c>
      <c r="G54" s="31">
        <v>40</v>
      </c>
      <c r="H54" s="5">
        <f>G54/G72</f>
        <v>7.0366786876594248E-4</v>
      </c>
      <c r="I54" s="31">
        <v>14</v>
      </c>
      <c r="J54" s="5">
        <f>I54/I72</f>
        <v>1.6953052154854023E-4</v>
      </c>
      <c r="K54" s="31">
        <v>76</v>
      </c>
      <c r="L54" s="5">
        <f>K54/K72</f>
        <v>6.5861309946790999E-4</v>
      </c>
      <c r="M54" s="31">
        <v>247</v>
      </c>
      <c r="N54" s="5">
        <f>M54/M72</f>
        <v>1.9136902456031611E-3</v>
      </c>
      <c r="O54" s="31">
        <v>476</v>
      </c>
      <c r="P54" s="5">
        <f>O54/O72</f>
        <v>3.7958229998165884E-3</v>
      </c>
      <c r="Q54" s="31">
        <v>549</v>
      </c>
      <c r="R54" s="5">
        <f>Q54/Q72</f>
        <v>3.9664190966101206E-3</v>
      </c>
      <c r="S54" s="31">
        <v>77</v>
      </c>
      <c r="T54" s="5">
        <f>S54/S72</f>
        <v>6.4028471881522379E-4</v>
      </c>
      <c r="U54" s="31">
        <v>49</v>
      </c>
      <c r="V54" s="5">
        <f>U54/U72</f>
        <v>5.1757647456481329E-4</v>
      </c>
      <c r="W54" s="31">
        <v>16</v>
      </c>
      <c r="X54" s="5">
        <f>W54/W72</f>
        <v>4.5461002983378322E-4</v>
      </c>
      <c r="Y54" s="31">
        <v>51</v>
      </c>
      <c r="Z54" s="5">
        <f>Y54/Y72</f>
        <v>2.0738451528952507E-3</v>
      </c>
      <c r="AA54" s="31">
        <f t="shared" si="0"/>
        <v>1754</v>
      </c>
      <c r="AB54" s="35">
        <f>AA54/AA72</f>
        <v>1.7955379755258143E-3</v>
      </c>
    </row>
    <row r="55" spans="2:28" x14ac:dyDescent="0.2">
      <c r="B55" s="34" t="s">
        <v>63</v>
      </c>
      <c r="C55" s="31">
        <v>94</v>
      </c>
      <c r="D55" s="5">
        <f>C55/C72</f>
        <v>3.8042818406248736E-3</v>
      </c>
      <c r="E55" s="31">
        <v>95</v>
      </c>
      <c r="F55" s="5">
        <f>E55/E72</f>
        <v>3.1947807371536185E-3</v>
      </c>
      <c r="G55" s="31">
        <v>26</v>
      </c>
      <c r="H55" s="5">
        <f>G55/G72</f>
        <v>4.5738411469786261E-4</v>
      </c>
      <c r="I55" s="31">
        <v>675</v>
      </c>
      <c r="J55" s="5">
        <f>I55/I72</f>
        <v>8.1737930032331884E-3</v>
      </c>
      <c r="K55" s="31">
        <v>1046</v>
      </c>
      <c r="L55" s="5">
        <f>K55/K72</f>
        <v>9.0645960795188666E-3</v>
      </c>
      <c r="M55" s="31">
        <v>805</v>
      </c>
      <c r="N55" s="5">
        <f>M55/M72</f>
        <v>6.2369256992329744E-3</v>
      </c>
      <c r="O55" s="31">
        <v>1059</v>
      </c>
      <c r="P55" s="5">
        <f>O55/O72</f>
        <v>8.4449087327852258E-3</v>
      </c>
      <c r="Q55" s="31">
        <v>824</v>
      </c>
      <c r="R55" s="5">
        <f>Q55/Q72</f>
        <v>5.953241048464006E-3</v>
      </c>
      <c r="S55" s="31">
        <v>816</v>
      </c>
      <c r="T55" s="5">
        <f>S55/S72</f>
        <v>6.7853549422496441E-3</v>
      </c>
      <c r="U55" s="31">
        <v>737</v>
      </c>
      <c r="V55" s="5">
        <f>U55/U72</f>
        <v>7.7847726888625995E-3</v>
      </c>
      <c r="W55" s="31">
        <v>57</v>
      </c>
      <c r="X55" s="5">
        <f>W55/W72</f>
        <v>1.6195482312828526E-3</v>
      </c>
      <c r="Y55" s="31">
        <v>94</v>
      </c>
      <c r="Z55" s="5">
        <f>Y55/Y72</f>
        <v>3.822381262199089E-3</v>
      </c>
      <c r="AA55" s="31">
        <f t="shared" si="0"/>
        <v>6328</v>
      </c>
      <c r="AB55" s="35">
        <f>AA55/AA72</f>
        <v>6.4778587851353209E-3</v>
      </c>
    </row>
    <row r="56" spans="2:28" x14ac:dyDescent="0.2">
      <c r="B56" s="34" t="s">
        <v>64</v>
      </c>
      <c r="C56" s="31">
        <v>4</v>
      </c>
      <c r="D56" s="5">
        <f>C56/C72</f>
        <v>1.6188433364361165E-4</v>
      </c>
      <c r="E56" s="31">
        <v>6</v>
      </c>
      <c r="F56" s="5">
        <f>E56/E72</f>
        <v>2.0177562550443906E-4</v>
      </c>
      <c r="G56" s="31"/>
      <c r="H56" s="5">
        <f>G56/G72</f>
        <v>0</v>
      </c>
      <c r="I56" s="31">
        <v>11</v>
      </c>
      <c r="J56" s="5">
        <f>I56/I72</f>
        <v>1.332025526452816E-4</v>
      </c>
      <c r="K56" s="31">
        <v>83</v>
      </c>
      <c r="L56" s="5">
        <f>K56/K72</f>
        <v>7.1927483231363847E-4</v>
      </c>
      <c r="M56" s="31">
        <v>87</v>
      </c>
      <c r="N56" s="5">
        <f>M56/M72</f>
        <v>6.7405283954443328E-4</v>
      </c>
      <c r="O56" s="31">
        <v>295</v>
      </c>
      <c r="P56" s="5">
        <f>O56/O72</f>
        <v>2.352453329718264E-3</v>
      </c>
      <c r="Q56" s="31">
        <v>473</v>
      </c>
      <c r="R56" s="5">
        <f>Q56/Q72</f>
        <v>3.4173337571886831E-3</v>
      </c>
      <c r="S56" s="31">
        <v>204</v>
      </c>
      <c r="T56" s="5">
        <f>S56/S72</f>
        <v>1.696338735562411E-3</v>
      </c>
      <c r="U56" s="31">
        <v>57</v>
      </c>
      <c r="V56" s="5">
        <f>U56/U72</f>
        <v>6.0207875612641542E-4</v>
      </c>
      <c r="W56" s="31">
        <v>3</v>
      </c>
      <c r="X56" s="5">
        <f>W56/W72</f>
        <v>8.523938059383435E-5</v>
      </c>
      <c r="Y56" s="31"/>
      <c r="Z56" s="5">
        <f>Y56/Y72</f>
        <v>0</v>
      </c>
      <c r="AA56" s="31">
        <f t="shared" si="0"/>
        <v>1223</v>
      </c>
      <c r="AB56" s="35">
        <f>AA56/AA72</f>
        <v>1.2519629099589913E-3</v>
      </c>
    </row>
    <row r="57" spans="2:28" x14ac:dyDescent="0.2">
      <c r="B57" s="34" t="s">
        <v>65</v>
      </c>
      <c r="C57" s="31">
        <v>176</v>
      </c>
      <c r="D57" s="5">
        <f>C57/C72</f>
        <v>7.122910680318912E-3</v>
      </c>
      <c r="E57" s="31">
        <v>337</v>
      </c>
      <c r="F57" s="5">
        <f>E57/E72</f>
        <v>1.1333064299165994E-2</v>
      </c>
      <c r="G57" s="31">
        <v>109</v>
      </c>
      <c r="H57" s="5">
        <f>G57/G72</f>
        <v>1.9174949423871933E-3</v>
      </c>
      <c r="I57" s="31">
        <v>815</v>
      </c>
      <c r="J57" s="5">
        <f>I57/I72</f>
        <v>9.8690982187185916E-3</v>
      </c>
      <c r="K57" s="31">
        <v>1366</v>
      </c>
      <c r="L57" s="5">
        <f>K57/K72</f>
        <v>1.1837703866752172E-2</v>
      </c>
      <c r="M57" s="31">
        <v>6239</v>
      </c>
      <c r="N57" s="5">
        <f>M57/M72</f>
        <v>4.8338111102502516E-2</v>
      </c>
      <c r="O57" s="31">
        <v>5985</v>
      </c>
      <c r="P57" s="5">
        <f>O57/O72</f>
        <v>4.7726892130046807E-2</v>
      </c>
      <c r="Q57" s="31">
        <v>7530</v>
      </c>
      <c r="R57" s="5">
        <f>Q57/Q72</f>
        <v>5.440279744530821E-2</v>
      </c>
      <c r="S57" s="31">
        <v>5262</v>
      </c>
      <c r="T57" s="5">
        <f>S57/S72</f>
        <v>4.3755560914359837E-2</v>
      </c>
      <c r="U57" s="31">
        <v>532</v>
      </c>
      <c r="V57" s="5">
        <f>U57/U72</f>
        <v>5.6194017238465439E-3</v>
      </c>
      <c r="W57" s="31">
        <v>59</v>
      </c>
      <c r="X57" s="5">
        <f>W57/W72</f>
        <v>1.6763744850120756E-3</v>
      </c>
      <c r="Y57" s="31">
        <v>252</v>
      </c>
      <c r="Z57" s="5">
        <f>Y57/Y72</f>
        <v>1.0247234873129472E-2</v>
      </c>
      <c r="AA57" s="31">
        <f t="shared" si="0"/>
        <v>28662</v>
      </c>
      <c r="AB57" s="35">
        <f>AA57/AA72</f>
        <v>2.9340769358335739E-2</v>
      </c>
    </row>
    <row r="58" spans="2:28" x14ac:dyDescent="0.2">
      <c r="B58" s="34" t="s">
        <v>66</v>
      </c>
      <c r="C58" s="31">
        <v>3654</v>
      </c>
      <c r="D58" s="5">
        <f>C58/C72</f>
        <v>0.14788133878343923</v>
      </c>
      <c r="E58" s="31">
        <v>4929</v>
      </c>
      <c r="F58" s="5">
        <f>E58/E72</f>
        <v>0.1657586763518967</v>
      </c>
      <c r="G58" s="31">
        <v>5165</v>
      </c>
      <c r="H58" s="5">
        <f>G58/G72</f>
        <v>9.0861113554402323E-2</v>
      </c>
      <c r="I58" s="31">
        <v>16521</v>
      </c>
      <c r="J58" s="5">
        <f>I58/I72</f>
        <v>0.2000581247502452</v>
      </c>
      <c r="K58" s="31">
        <v>49749</v>
      </c>
      <c r="L58" s="5">
        <f>K58/K72</f>
        <v>0.43112293533459278</v>
      </c>
      <c r="M58" s="31">
        <v>61444</v>
      </c>
      <c r="N58" s="5">
        <f>M58/M72</f>
        <v>0.47605175486170292</v>
      </c>
      <c r="O58" s="31">
        <v>48207</v>
      </c>
      <c r="P58" s="5">
        <f>O58/O72</f>
        <v>0.3844227717482317</v>
      </c>
      <c r="Q58" s="31">
        <v>56555</v>
      </c>
      <c r="R58" s="5">
        <f>Q58/Q72</f>
        <v>0.40859896540762364</v>
      </c>
      <c r="S58" s="31">
        <v>51256</v>
      </c>
      <c r="T58" s="5">
        <f>S58/S72</f>
        <v>0.42621342269601442</v>
      </c>
      <c r="U58" s="31">
        <v>21640</v>
      </c>
      <c r="V58" s="5">
        <f>U58/U72</f>
        <v>0.22857867162413384</v>
      </c>
      <c r="W58" s="31">
        <v>2356</v>
      </c>
      <c r="X58" s="5">
        <f>W58/W72</f>
        <v>6.694132689302458E-2</v>
      </c>
      <c r="Y58" s="31">
        <v>2170</v>
      </c>
      <c r="Z58" s="5">
        <f>Y58/Y72</f>
        <v>8.8240078074170461E-2</v>
      </c>
      <c r="AA58" s="31">
        <f t="shared" si="0"/>
        <v>323646</v>
      </c>
      <c r="AB58" s="35">
        <f>AA58/AA72</f>
        <v>0.33131053798576265</v>
      </c>
    </row>
    <row r="59" spans="2:28" x14ac:dyDescent="0.2">
      <c r="B59" s="34" t="s">
        <v>90</v>
      </c>
      <c r="C59" s="31"/>
      <c r="D59" s="5">
        <f>C59/C72</f>
        <v>0</v>
      </c>
      <c r="E59" s="31"/>
      <c r="F59" s="5">
        <f>E59/E72</f>
        <v>0</v>
      </c>
      <c r="G59" s="31">
        <v>9</v>
      </c>
      <c r="H59" s="5">
        <f>G59/G72</f>
        <v>1.5832527047233706E-4</v>
      </c>
      <c r="I59" s="31">
        <v>9</v>
      </c>
      <c r="J59" s="5">
        <f>I59/I72</f>
        <v>1.0898390670977586E-4</v>
      </c>
      <c r="K59" s="31">
        <v>25</v>
      </c>
      <c r="L59" s="5">
        <f>K59/K72</f>
        <v>2.1664904587760195E-4</v>
      </c>
      <c r="M59" s="31">
        <v>18</v>
      </c>
      <c r="N59" s="5">
        <f>M59/M72</f>
        <v>1.3945920818160689E-4</v>
      </c>
      <c r="O59" s="31">
        <v>66</v>
      </c>
      <c r="P59" s="5">
        <f>O59/O72</f>
        <v>5.2631159241154377E-4</v>
      </c>
      <c r="Q59" s="31">
        <v>170</v>
      </c>
      <c r="R59" s="5">
        <f>Q59/Q72</f>
        <v>1.2282172066005838E-3</v>
      </c>
      <c r="S59" s="31">
        <v>11</v>
      </c>
      <c r="T59" s="5">
        <f>S59/S72</f>
        <v>9.1469245545031967E-5</v>
      </c>
      <c r="U59" s="31">
        <v>30</v>
      </c>
      <c r="V59" s="5">
        <f>U59/U72</f>
        <v>3.1688355585600809E-4</v>
      </c>
      <c r="W59" s="31">
        <v>29</v>
      </c>
      <c r="X59" s="5">
        <f>W59/W72</f>
        <v>8.2398067907373201E-4</v>
      </c>
      <c r="Y59" s="31">
        <v>4</v>
      </c>
      <c r="Z59" s="5">
        <f>Y59/Y72</f>
        <v>1.6265452179570593E-4</v>
      </c>
      <c r="AA59" s="31">
        <f t="shared" si="0"/>
        <v>371</v>
      </c>
      <c r="AB59" s="35">
        <f>AA59/AA72</f>
        <v>3.797859685975354E-4</v>
      </c>
    </row>
    <row r="60" spans="2:28" x14ac:dyDescent="0.2">
      <c r="B60" s="34" t="s">
        <v>91</v>
      </c>
      <c r="C60" s="31">
        <v>36</v>
      </c>
      <c r="D60" s="5">
        <f>C60/C72</f>
        <v>1.4569590027925048E-3</v>
      </c>
      <c r="E60" s="31">
        <v>7</v>
      </c>
      <c r="F60" s="5">
        <f>E60/E72</f>
        <v>2.3540489642184556E-4</v>
      </c>
      <c r="G60" s="31">
        <v>1</v>
      </c>
      <c r="H60" s="5">
        <f>G60/G72</f>
        <v>1.7591696719148562E-5</v>
      </c>
      <c r="I60" s="31">
        <v>111</v>
      </c>
      <c r="J60" s="5">
        <f>I60/I72</f>
        <v>1.3441348494205689E-3</v>
      </c>
      <c r="K60" s="31">
        <v>49</v>
      </c>
      <c r="L60" s="5">
        <f>K60/K72</f>
        <v>4.2463212992009983E-4</v>
      </c>
      <c r="M60" s="31">
        <v>318</v>
      </c>
      <c r="N60" s="5">
        <f>M60/M72</f>
        <v>2.4637793445417217E-3</v>
      </c>
      <c r="O60" s="31">
        <v>773</v>
      </c>
      <c r="P60" s="5">
        <f>O60/O72</f>
        <v>6.1642251656685351E-3</v>
      </c>
      <c r="Q60" s="31">
        <v>595</v>
      </c>
      <c r="R60" s="5">
        <f>Q60/Q72</f>
        <v>4.2987602231020433E-3</v>
      </c>
      <c r="S60" s="31">
        <v>196</v>
      </c>
      <c r="T60" s="5">
        <f>S60/S72</f>
        <v>1.6298156478932969E-3</v>
      </c>
      <c r="U60" s="31">
        <v>69</v>
      </c>
      <c r="V60" s="5">
        <f>U60/U72</f>
        <v>7.2883217846881861E-4</v>
      </c>
      <c r="W60" s="31">
        <v>2</v>
      </c>
      <c r="X60" s="5">
        <f>W60/W72</f>
        <v>5.6826253729222902E-5</v>
      </c>
      <c r="Y60" s="31">
        <v>56</v>
      </c>
      <c r="Z60" s="5">
        <f>Y60/Y72</f>
        <v>2.277163305139883E-3</v>
      </c>
      <c r="AA60" s="31">
        <f t="shared" si="0"/>
        <v>2213</v>
      </c>
      <c r="AB60" s="35">
        <f>AA60/AA72</f>
        <v>2.2654079474564576E-3</v>
      </c>
    </row>
    <row r="61" spans="2:28" x14ac:dyDescent="0.2">
      <c r="B61" s="34" t="s">
        <v>67</v>
      </c>
      <c r="C61" s="31">
        <v>6</v>
      </c>
      <c r="D61" s="5">
        <f>C61/C72</f>
        <v>2.4282650046541745E-4</v>
      </c>
      <c r="E61" s="31">
        <v>132</v>
      </c>
      <c r="F61" s="5">
        <f>E61/E72</f>
        <v>4.4390637610976598E-3</v>
      </c>
      <c r="G61" s="31">
        <v>100</v>
      </c>
      <c r="H61" s="5">
        <f>G61/G72</f>
        <v>1.7591696719148561E-3</v>
      </c>
      <c r="I61" s="31">
        <v>152</v>
      </c>
      <c r="J61" s="5">
        <f>I61/I72</f>
        <v>1.8406170910984366E-3</v>
      </c>
      <c r="K61" s="31">
        <v>164</v>
      </c>
      <c r="L61" s="5">
        <f>K61/K72</f>
        <v>1.4212177409570689E-3</v>
      </c>
      <c r="M61" s="31">
        <v>394</v>
      </c>
      <c r="N61" s="5">
        <f>M61/M72</f>
        <v>3.0526071124196172E-3</v>
      </c>
      <c r="O61" s="31">
        <v>482</v>
      </c>
      <c r="P61" s="5">
        <f>O61/O72</f>
        <v>3.8436695082176378E-3</v>
      </c>
      <c r="Q61" s="31">
        <v>423</v>
      </c>
      <c r="R61" s="5">
        <f>Q61/Q72</f>
        <v>3.0560934023061586E-3</v>
      </c>
      <c r="S61" s="31">
        <v>268</v>
      </c>
      <c r="T61" s="5">
        <f>S61/S72</f>
        <v>2.2285234369153243E-3</v>
      </c>
      <c r="U61" s="31">
        <v>314</v>
      </c>
      <c r="V61" s="5">
        <f>U61/U72</f>
        <v>3.3167145512928847E-3</v>
      </c>
      <c r="W61" s="31">
        <v>93</v>
      </c>
      <c r="X61" s="5">
        <f>W61/W72</f>
        <v>2.642420798408865E-3</v>
      </c>
      <c r="Y61" s="31">
        <v>17</v>
      </c>
      <c r="Z61" s="5">
        <f>Y61/Y72</f>
        <v>6.9128171763175011E-4</v>
      </c>
      <c r="AA61" s="31">
        <f t="shared" si="0"/>
        <v>2545</v>
      </c>
      <c r="AB61" s="35">
        <f>AA61/AA72</f>
        <v>2.6052703236677291E-3</v>
      </c>
    </row>
    <row r="62" spans="2:28" x14ac:dyDescent="0.2">
      <c r="B62" s="34" t="s">
        <v>68</v>
      </c>
      <c r="C62" s="31">
        <v>4</v>
      </c>
      <c r="D62" s="5">
        <f>C62/C72</f>
        <v>1.6188433364361165E-4</v>
      </c>
      <c r="E62" s="31">
        <v>3</v>
      </c>
      <c r="F62" s="5">
        <f>E62/E72</f>
        <v>1.0088781275221953E-4</v>
      </c>
      <c r="G62" s="31">
        <v>5</v>
      </c>
      <c r="H62" s="5">
        <f>G62/G72</f>
        <v>8.795848359574281E-5</v>
      </c>
      <c r="I62" s="31">
        <v>6</v>
      </c>
      <c r="J62" s="5">
        <f>I62/I72</f>
        <v>7.2655937806517232E-5</v>
      </c>
      <c r="K62" s="31">
        <v>24</v>
      </c>
      <c r="L62" s="5">
        <f>K62/K72</f>
        <v>2.0798308404249789E-4</v>
      </c>
      <c r="M62" s="31">
        <v>14</v>
      </c>
      <c r="N62" s="5">
        <f>M62/M72</f>
        <v>1.0846827303013868E-4</v>
      </c>
      <c r="O62" s="31">
        <v>73</v>
      </c>
      <c r="P62" s="5">
        <f>O62/O72</f>
        <v>5.8213251887943482E-4</v>
      </c>
      <c r="Q62" s="31">
        <v>78</v>
      </c>
      <c r="R62" s="5">
        <f>Q62/Q72</f>
        <v>5.6353495361673839E-4</v>
      </c>
      <c r="S62" s="31">
        <v>38</v>
      </c>
      <c r="T62" s="5">
        <f>S62/S72</f>
        <v>3.1598466642829227E-4</v>
      </c>
      <c r="U62" s="31">
        <v>20</v>
      </c>
      <c r="V62" s="5">
        <f>U62/U72</f>
        <v>2.1125570390400541E-4</v>
      </c>
      <c r="W62" s="31">
        <v>4</v>
      </c>
      <c r="X62" s="5">
        <f>W62/W72</f>
        <v>1.136525074584458E-4</v>
      </c>
      <c r="Y62" s="31">
        <v>11</v>
      </c>
      <c r="Z62" s="5">
        <f>Y62/Y72</f>
        <v>4.4729993493819128E-4</v>
      </c>
      <c r="AA62" s="31">
        <f t="shared" si="0"/>
        <v>280</v>
      </c>
      <c r="AB62" s="35">
        <f>AA62/AA72</f>
        <v>2.8663091969625314E-4</v>
      </c>
    </row>
    <row r="63" spans="2:28" x14ac:dyDescent="0.2">
      <c r="B63" s="34" t="s">
        <v>69</v>
      </c>
      <c r="C63" s="31">
        <v>31</v>
      </c>
      <c r="D63" s="5">
        <f>C63/C72</f>
        <v>1.2546035857379902E-3</v>
      </c>
      <c r="E63" s="31">
        <v>81</v>
      </c>
      <c r="F63" s="5">
        <f>E63/E72</f>
        <v>2.7239709443099272E-3</v>
      </c>
      <c r="G63" s="31">
        <v>50</v>
      </c>
      <c r="H63" s="5">
        <f>G63/G72</f>
        <v>8.7958483595742805E-4</v>
      </c>
      <c r="I63" s="31">
        <v>237</v>
      </c>
      <c r="J63" s="5">
        <f>I63/I72</f>
        <v>2.869909543357431E-3</v>
      </c>
      <c r="K63" s="31">
        <v>110</v>
      </c>
      <c r="L63" s="5">
        <f>K63/K72</f>
        <v>9.5325580186144863E-4</v>
      </c>
      <c r="M63" s="31">
        <v>248</v>
      </c>
      <c r="N63" s="5">
        <f>M63/M72</f>
        <v>1.9214379793910281E-3</v>
      </c>
      <c r="O63" s="31">
        <v>304</v>
      </c>
      <c r="P63" s="5">
        <f>O63/O72</f>
        <v>2.4242230923198381E-3</v>
      </c>
      <c r="Q63" s="31">
        <v>260</v>
      </c>
      <c r="R63" s="5">
        <f>Q63/Q72</f>
        <v>1.8784498453891282E-3</v>
      </c>
      <c r="S63" s="31">
        <v>220</v>
      </c>
      <c r="T63" s="5">
        <f>S63/S72</f>
        <v>1.8293849109006395E-3</v>
      </c>
      <c r="U63" s="31">
        <v>376</v>
      </c>
      <c r="V63" s="5">
        <f>U63/U72</f>
        <v>3.9716072333953016E-3</v>
      </c>
      <c r="W63" s="31">
        <v>50</v>
      </c>
      <c r="X63" s="5">
        <f>W63/W72</f>
        <v>1.4206563432305726E-3</v>
      </c>
      <c r="Y63" s="31">
        <v>31</v>
      </c>
      <c r="Z63" s="5">
        <f>Y63/Y72</f>
        <v>1.2605725439167209E-3</v>
      </c>
      <c r="AA63" s="31">
        <f t="shared" si="0"/>
        <v>1998</v>
      </c>
      <c r="AB63" s="35">
        <f>AA63/AA72</f>
        <v>2.0453163484039777E-3</v>
      </c>
    </row>
    <row r="64" spans="2:28" x14ac:dyDescent="0.2">
      <c r="B64" s="34" t="s">
        <v>70</v>
      </c>
      <c r="C64" s="31"/>
      <c r="D64" s="5">
        <f>C64/C72</f>
        <v>0</v>
      </c>
      <c r="E64" s="31"/>
      <c r="F64" s="5">
        <f>E64/E72</f>
        <v>0</v>
      </c>
      <c r="G64" s="31">
        <v>1</v>
      </c>
      <c r="H64" s="5">
        <f>G64/G72</f>
        <v>1.7591696719148562E-5</v>
      </c>
      <c r="I64" s="31"/>
      <c r="J64" s="5">
        <f>I64/I72</f>
        <v>0</v>
      </c>
      <c r="K64" s="31"/>
      <c r="L64" s="5">
        <f>K64/K72</f>
        <v>0</v>
      </c>
      <c r="M64" s="31"/>
      <c r="N64" s="5">
        <f>M64/M72</f>
        <v>0</v>
      </c>
      <c r="O64" s="31"/>
      <c r="P64" s="5">
        <f>O64/O72</f>
        <v>0</v>
      </c>
      <c r="Q64" s="31"/>
      <c r="R64" s="5">
        <f>Q64/Q72</f>
        <v>0</v>
      </c>
      <c r="S64" s="31"/>
      <c r="T64" s="5">
        <f>S64/S72</f>
        <v>0</v>
      </c>
      <c r="U64" s="31"/>
      <c r="V64" s="5">
        <f>U64/U72</f>
        <v>0</v>
      </c>
      <c r="W64" s="31"/>
      <c r="X64" s="5">
        <f>W64/W72</f>
        <v>0</v>
      </c>
      <c r="Y64" s="31"/>
      <c r="Z64" s="5">
        <f>Y64/Y72</f>
        <v>0</v>
      </c>
      <c r="AA64" s="31">
        <f t="shared" si="0"/>
        <v>1</v>
      </c>
      <c r="AB64" s="35">
        <f>AA64/AA72</f>
        <v>1.0236818560580468E-6</v>
      </c>
    </row>
    <row r="65" spans="2:28" x14ac:dyDescent="0.2">
      <c r="B65" s="34" t="s">
        <v>71</v>
      </c>
      <c r="C65" s="31">
        <v>2</v>
      </c>
      <c r="D65" s="5">
        <f>C65/C72</f>
        <v>8.0942166821805825E-5</v>
      </c>
      <c r="E65" s="31">
        <v>1</v>
      </c>
      <c r="F65" s="5">
        <f>E65/E72</f>
        <v>3.3629270917406509E-5</v>
      </c>
      <c r="G65" s="31"/>
      <c r="H65" s="5">
        <f>G65/G72</f>
        <v>0</v>
      </c>
      <c r="I65" s="31"/>
      <c r="J65" s="5">
        <f>I65/I72</f>
        <v>0</v>
      </c>
      <c r="K65" s="31">
        <v>5</v>
      </c>
      <c r="L65" s="5">
        <f>K65/K72</f>
        <v>4.332980917552039E-5</v>
      </c>
      <c r="M65" s="31">
        <v>14</v>
      </c>
      <c r="N65" s="5">
        <f>M65/M72</f>
        <v>1.0846827303013868E-4</v>
      </c>
      <c r="O65" s="31">
        <v>13</v>
      </c>
      <c r="P65" s="5">
        <f>O65/O72</f>
        <v>1.0366743486894044E-4</v>
      </c>
      <c r="Q65" s="31">
        <v>25</v>
      </c>
      <c r="R65" s="5">
        <f>Q65/Q72</f>
        <v>1.8062017744126233E-4</v>
      </c>
      <c r="S65" s="31">
        <v>2</v>
      </c>
      <c r="T65" s="5">
        <f>S65/S72</f>
        <v>1.6630771917278539E-5</v>
      </c>
      <c r="U65" s="31">
        <v>2</v>
      </c>
      <c r="V65" s="5">
        <f>U65/U72</f>
        <v>2.1125570390400539E-5</v>
      </c>
      <c r="W65" s="31">
        <v>3</v>
      </c>
      <c r="X65" s="5">
        <f>W65/W72</f>
        <v>8.523938059383435E-5</v>
      </c>
      <c r="Y65" s="31"/>
      <c r="Z65" s="5">
        <f>Y65/Y72</f>
        <v>0</v>
      </c>
      <c r="AA65" s="31">
        <f t="shared" si="0"/>
        <v>67</v>
      </c>
      <c r="AB65" s="35">
        <f>AA65/AA72</f>
        <v>6.8586684355889134E-5</v>
      </c>
    </row>
    <row r="66" spans="2:28" x14ac:dyDescent="0.2">
      <c r="B66" s="34" t="s">
        <v>72</v>
      </c>
      <c r="C66" s="31"/>
      <c r="D66" s="5">
        <f>C66/C72</f>
        <v>0</v>
      </c>
      <c r="E66" s="31"/>
      <c r="F66" s="5">
        <f>E66/E72</f>
        <v>0</v>
      </c>
      <c r="G66" s="31"/>
      <c r="H66" s="5">
        <f>G66/G72</f>
        <v>0</v>
      </c>
      <c r="I66" s="31"/>
      <c r="J66" s="5">
        <f>I66/I72</f>
        <v>0</v>
      </c>
      <c r="K66" s="31">
        <v>2</v>
      </c>
      <c r="L66" s="5">
        <f>K66/K72</f>
        <v>1.7331923670208157E-5</v>
      </c>
      <c r="M66" s="31">
        <v>2</v>
      </c>
      <c r="N66" s="5">
        <f>M66/M72</f>
        <v>1.5495467575734099E-5</v>
      </c>
      <c r="O66" s="31"/>
      <c r="P66" s="5">
        <f>O66/O72</f>
        <v>0</v>
      </c>
      <c r="Q66" s="31"/>
      <c r="R66" s="5">
        <f>Q66/Q72</f>
        <v>0</v>
      </c>
      <c r="S66" s="31">
        <v>5</v>
      </c>
      <c r="T66" s="5">
        <f>S66/S72</f>
        <v>4.1576929793196351E-5</v>
      </c>
      <c r="U66" s="31"/>
      <c r="V66" s="5">
        <f>U66/U72</f>
        <v>0</v>
      </c>
      <c r="W66" s="31"/>
      <c r="X66" s="5">
        <f>W66/W72</f>
        <v>0</v>
      </c>
      <c r="Y66" s="31"/>
      <c r="Z66" s="5">
        <f>Y66/Y72</f>
        <v>0</v>
      </c>
      <c r="AA66" s="31">
        <f t="shared" si="0"/>
        <v>9</v>
      </c>
      <c r="AB66" s="35">
        <f>AA66/AA72</f>
        <v>9.2131367045224221E-6</v>
      </c>
    </row>
    <row r="67" spans="2:28" x14ac:dyDescent="0.2">
      <c r="B67" s="34" t="s">
        <v>73</v>
      </c>
      <c r="C67" s="31">
        <v>7</v>
      </c>
      <c r="D67" s="5">
        <f>C67/C72</f>
        <v>2.8329758387632035E-4</v>
      </c>
      <c r="E67" s="31">
        <v>2</v>
      </c>
      <c r="F67" s="5">
        <f>E67/E72</f>
        <v>6.7258541834813018E-5</v>
      </c>
      <c r="G67" s="31">
        <v>2</v>
      </c>
      <c r="H67" s="5">
        <f>G67/G72</f>
        <v>3.5183393438297124E-5</v>
      </c>
      <c r="I67" s="31">
        <v>1</v>
      </c>
      <c r="J67" s="5">
        <f>I67/I72</f>
        <v>1.2109322967752874E-5</v>
      </c>
      <c r="K67" s="31">
        <v>73</v>
      </c>
      <c r="L67" s="5">
        <f>K67/K72</f>
        <v>6.3261521396259775E-4</v>
      </c>
      <c r="M67" s="31">
        <v>6</v>
      </c>
      <c r="N67" s="5">
        <f>M67/M72</f>
        <v>4.6486402727202296E-5</v>
      </c>
      <c r="O67" s="31">
        <v>16</v>
      </c>
      <c r="P67" s="5">
        <f>O67/O72</f>
        <v>1.2759068906946516E-4</v>
      </c>
      <c r="Q67" s="31">
        <v>10</v>
      </c>
      <c r="R67" s="5">
        <f>Q67/Q72</f>
        <v>7.2248070976504923E-5</v>
      </c>
      <c r="S67" s="31">
        <v>3</v>
      </c>
      <c r="T67" s="5">
        <f>S67/S72</f>
        <v>2.4946157875917812E-5</v>
      </c>
      <c r="U67" s="31">
        <v>4</v>
      </c>
      <c r="V67" s="5">
        <f>U67/U72</f>
        <v>4.2251140780801078E-5</v>
      </c>
      <c r="W67" s="31"/>
      <c r="X67" s="5">
        <f>W67/W72</f>
        <v>0</v>
      </c>
      <c r="Y67" s="31">
        <v>5</v>
      </c>
      <c r="Z67" s="5">
        <f>Y67/Y72</f>
        <v>2.0331815224463239E-4</v>
      </c>
      <c r="AA67" s="31">
        <f t="shared" si="0"/>
        <v>129</v>
      </c>
      <c r="AB67" s="35">
        <f>AA67/AA72</f>
        <v>1.3205495943148805E-4</v>
      </c>
    </row>
    <row r="68" spans="2:28" x14ac:dyDescent="0.2">
      <c r="B68" s="34" t="s">
        <v>74</v>
      </c>
      <c r="C68" s="31">
        <v>318</v>
      </c>
      <c r="D68" s="5">
        <f>C68/C72</f>
        <v>1.2869804524667126E-2</v>
      </c>
      <c r="E68" s="31">
        <v>418</v>
      </c>
      <c r="F68" s="5">
        <f>E68/E72</f>
        <v>1.4057035243475921E-2</v>
      </c>
      <c r="G68" s="31">
        <v>209</v>
      </c>
      <c r="H68" s="5">
        <f>G68/G72</f>
        <v>3.6766646143020494E-3</v>
      </c>
      <c r="I68" s="31">
        <v>3123</v>
      </c>
      <c r="J68" s="5">
        <f>I68/I72</f>
        <v>3.7817415628292224E-2</v>
      </c>
      <c r="K68" s="31">
        <v>5201</v>
      </c>
      <c r="L68" s="5">
        <f>K68/K72</f>
        <v>4.5071667504376307E-2</v>
      </c>
      <c r="M68" s="31">
        <v>5463</v>
      </c>
      <c r="N68" s="5">
        <f>M68/M72</f>
        <v>4.2325869683117689E-2</v>
      </c>
      <c r="O68" s="31">
        <v>5834</v>
      </c>
      <c r="P68" s="5">
        <f>O68/O72</f>
        <v>4.6522755001953735E-2</v>
      </c>
      <c r="Q68" s="31">
        <v>5535</v>
      </c>
      <c r="R68" s="5">
        <f>Q68/Q72</f>
        <v>3.9989307285495476E-2</v>
      </c>
      <c r="S68" s="31">
        <v>5435</v>
      </c>
      <c r="T68" s="5">
        <f>S68/S72</f>
        <v>4.5194122685204431E-2</v>
      </c>
      <c r="U68" s="31">
        <v>2597</v>
      </c>
      <c r="V68" s="5">
        <f>U68/U72</f>
        <v>2.7431553151935101E-2</v>
      </c>
      <c r="W68" s="31">
        <v>513</v>
      </c>
      <c r="X68" s="5">
        <f>W68/W72</f>
        <v>1.4575934081545673E-2</v>
      </c>
      <c r="Y68" s="31">
        <v>173</v>
      </c>
      <c r="Z68" s="5">
        <f>Y68/Y72</f>
        <v>7.0348080676642813E-3</v>
      </c>
      <c r="AA68" s="31">
        <f t="shared" si="0"/>
        <v>34819</v>
      </c>
      <c r="AB68" s="35">
        <f>AA68/AA72</f>
        <v>3.5643578546085131E-2</v>
      </c>
    </row>
    <row r="69" spans="2:28" x14ac:dyDescent="0.2">
      <c r="B69" s="34" t="s">
        <v>76</v>
      </c>
      <c r="C69" s="31">
        <v>16</v>
      </c>
      <c r="D69" s="5">
        <f>C69/C72</f>
        <v>6.475373345744466E-4</v>
      </c>
      <c r="E69" s="31">
        <v>7</v>
      </c>
      <c r="F69" s="5">
        <f>E69/E72</f>
        <v>2.3540489642184556E-4</v>
      </c>
      <c r="G69" s="31">
        <v>76</v>
      </c>
      <c r="H69" s="5">
        <f>G69/G72</f>
        <v>1.3369689506552906E-3</v>
      </c>
      <c r="I69" s="31">
        <v>23</v>
      </c>
      <c r="J69" s="5">
        <f>I69/I72</f>
        <v>2.7851442825831607E-4</v>
      </c>
      <c r="K69" s="31">
        <v>8</v>
      </c>
      <c r="L69" s="5">
        <f>K69/K72</f>
        <v>6.9327694680832629E-5</v>
      </c>
      <c r="M69" s="31">
        <v>26</v>
      </c>
      <c r="N69" s="5">
        <f>M69/M72</f>
        <v>2.0144107848454328E-4</v>
      </c>
      <c r="O69" s="31">
        <v>34</v>
      </c>
      <c r="P69" s="5">
        <f>O69/O72</f>
        <v>2.7113021427261345E-4</v>
      </c>
      <c r="Q69" s="31">
        <v>23</v>
      </c>
      <c r="R69" s="5">
        <f>Q69/Q72</f>
        <v>1.6617056324596134E-4</v>
      </c>
      <c r="S69" s="31">
        <v>24</v>
      </c>
      <c r="T69" s="5">
        <f>S69/S72</f>
        <v>1.9956926300734249E-4</v>
      </c>
      <c r="U69" s="31">
        <v>98</v>
      </c>
      <c r="V69" s="5">
        <f>U69/U72</f>
        <v>1.0351529491296266E-3</v>
      </c>
      <c r="W69" s="31">
        <v>14</v>
      </c>
      <c r="X69" s="5">
        <f>W69/W72</f>
        <v>3.9778377610456031E-4</v>
      </c>
      <c r="Y69" s="31">
        <v>2</v>
      </c>
      <c r="Z69" s="5">
        <f>Y69/Y72</f>
        <v>8.1327260897852966E-5</v>
      </c>
      <c r="AA69" s="31">
        <f t="shared" ref="AA69:AA70" si="1">Y69+W69+U69+S69+Q69+O69+M69+K69+I69+G69+E69+C69</f>
        <v>351</v>
      </c>
      <c r="AB69" s="35">
        <f>AA69/AA72</f>
        <v>3.5931233147637443E-4</v>
      </c>
    </row>
    <row r="70" spans="2:28" x14ac:dyDescent="0.2">
      <c r="B70" s="34" t="s">
        <v>77</v>
      </c>
      <c r="C70" s="31">
        <v>362</v>
      </c>
      <c r="D70" s="5">
        <f>C70/C72</f>
        <v>1.4650532194746853E-2</v>
      </c>
      <c r="E70" s="31">
        <v>350</v>
      </c>
      <c r="F70" s="5">
        <f>E70/E72</f>
        <v>1.1770244821092278E-2</v>
      </c>
      <c r="G70" s="31">
        <v>160</v>
      </c>
      <c r="H70" s="5">
        <f>G70/G72</f>
        <v>2.8146714750637699E-3</v>
      </c>
      <c r="I70" s="31">
        <v>291</v>
      </c>
      <c r="J70" s="5">
        <f>I70/I72</f>
        <v>3.523812983616086E-3</v>
      </c>
      <c r="K70" s="31">
        <v>536</v>
      </c>
      <c r="L70" s="5">
        <f>K70/K72</f>
        <v>4.6449555436157862E-3</v>
      </c>
      <c r="M70" s="31">
        <v>740</v>
      </c>
      <c r="N70" s="5">
        <f>M70/M72</f>
        <v>5.7333230030216162E-3</v>
      </c>
      <c r="O70" s="31">
        <v>1541</v>
      </c>
      <c r="P70" s="5">
        <f>O70/O72</f>
        <v>1.2288578241002863E-2</v>
      </c>
      <c r="Q70" s="31">
        <v>1500</v>
      </c>
      <c r="R70" s="5">
        <f>Q70/Q72</f>
        <v>1.0837210646475739E-2</v>
      </c>
      <c r="S70" s="31">
        <v>848</v>
      </c>
      <c r="T70" s="5">
        <f>S70/S72</f>
        <v>7.0514472929261015E-3</v>
      </c>
      <c r="U70" s="31">
        <v>680</v>
      </c>
      <c r="V70" s="5">
        <f>U70/U72</f>
        <v>7.1826939327361838E-3</v>
      </c>
      <c r="W70" s="31">
        <v>75</v>
      </c>
      <c r="X70" s="5">
        <f>W70/W72</f>
        <v>2.1309845148458589E-3</v>
      </c>
      <c r="Y70" s="31">
        <v>520</v>
      </c>
      <c r="Z70" s="5">
        <f>Y70/Y72</f>
        <v>2.114508783344177E-2</v>
      </c>
      <c r="AA70" s="31">
        <f t="shared" si="1"/>
        <v>7603</v>
      </c>
      <c r="AB70" s="35">
        <f>AA70/AA72</f>
        <v>7.78305315160933E-3</v>
      </c>
    </row>
    <row r="71" spans="2:28" x14ac:dyDescent="0.2">
      <c r="B71" s="34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6"/>
    </row>
    <row r="72" spans="2:28" x14ac:dyDescent="0.2">
      <c r="B72" s="34" t="s">
        <v>78</v>
      </c>
      <c r="C72" s="31">
        <v>24709</v>
      </c>
      <c r="D72" s="31"/>
      <c r="E72" s="31">
        <v>29736</v>
      </c>
      <c r="F72" s="31"/>
      <c r="G72" s="31">
        <v>56845</v>
      </c>
      <c r="H72" s="31"/>
      <c r="I72" s="31">
        <v>82581</v>
      </c>
      <c r="J72" s="31"/>
      <c r="K72" s="31">
        <v>115394</v>
      </c>
      <c r="L72" s="31"/>
      <c r="M72" s="31">
        <v>129070</v>
      </c>
      <c r="N72" s="31"/>
      <c r="O72" s="31">
        <v>125401</v>
      </c>
      <c r="P72" s="31"/>
      <c r="Q72" s="31">
        <v>138412</v>
      </c>
      <c r="R72" s="31"/>
      <c r="S72" s="31">
        <v>120259</v>
      </c>
      <c r="T72" s="31"/>
      <c r="U72" s="31">
        <v>94672</v>
      </c>
      <c r="V72" s="31"/>
      <c r="W72" s="31">
        <v>35195</v>
      </c>
      <c r="X72" s="31"/>
      <c r="Y72" s="31">
        <v>24592</v>
      </c>
      <c r="Z72" s="31"/>
      <c r="AA72" s="31">
        <f>SUM(AA4:AA71)</f>
        <v>976866</v>
      </c>
      <c r="AB72" s="11">
        <f>AA72/AA74</f>
        <v>0.75604434727086278</v>
      </c>
    </row>
    <row r="73" spans="2:28" x14ac:dyDescent="0.2">
      <c r="B73" s="34" t="s">
        <v>79</v>
      </c>
      <c r="C73" s="31">
        <v>20851</v>
      </c>
      <c r="D73" s="31"/>
      <c r="E73" s="31">
        <v>16626</v>
      </c>
      <c r="F73" s="31"/>
      <c r="G73" s="31">
        <v>22478</v>
      </c>
      <c r="H73" s="31"/>
      <c r="I73" s="31">
        <v>33912</v>
      </c>
      <c r="J73" s="31"/>
      <c r="K73" s="31">
        <v>32144</v>
      </c>
      <c r="L73" s="31"/>
      <c r="M73" s="31">
        <v>23971</v>
      </c>
      <c r="N73" s="31"/>
      <c r="O73" s="31">
        <v>28883</v>
      </c>
      <c r="P73" s="31"/>
      <c r="Q73" s="31">
        <v>37448</v>
      </c>
      <c r="R73" s="31"/>
      <c r="S73" s="31">
        <v>22176</v>
      </c>
      <c r="T73" s="31"/>
      <c r="U73" s="31">
        <v>32325</v>
      </c>
      <c r="V73" s="31"/>
      <c r="W73" s="31">
        <v>19255</v>
      </c>
      <c r="X73" s="31"/>
      <c r="Y73" s="31">
        <v>25140</v>
      </c>
      <c r="Z73" s="31"/>
      <c r="AA73" s="31">
        <f t="shared" ref="AA73" si="2">Y73+W73+U73+S73+Q73+O73+M73+K73+I73+G73+E73+C73</f>
        <v>315209</v>
      </c>
      <c r="AB73" s="11">
        <f>AA73/AA74</f>
        <v>0.24395565272913725</v>
      </c>
    </row>
    <row r="74" spans="2:28" ht="10.199999999999999" thickBot="1" x14ac:dyDescent="0.25">
      <c r="B74" s="37" t="s">
        <v>80</v>
      </c>
      <c r="C74" s="38">
        <v>45560</v>
      </c>
      <c r="D74" s="38"/>
      <c r="E74" s="38">
        <v>46362</v>
      </c>
      <c r="F74" s="38"/>
      <c r="G74" s="38">
        <v>79323</v>
      </c>
      <c r="H74" s="38"/>
      <c r="I74" s="38">
        <v>116493</v>
      </c>
      <c r="J74" s="38"/>
      <c r="K74" s="38">
        <v>147538</v>
      </c>
      <c r="L74" s="38"/>
      <c r="M74" s="38">
        <v>153041</v>
      </c>
      <c r="N74" s="38"/>
      <c r="O74" s="38">
        <v>154284</v>
      </c>
      <c r="P74" s="38"/>
      <c r="Q74" s="38">
        <v>175860</v>
      </c>
      <c r="R74" s="38"/>
      <c r="S74" s="38">
        <v>142435</v>
      </c>
      <c r="T74" s="38"/>
      <c r="U74" s="38">
        <v>126997</v>
      </c>
      <c r="V74" s="38"/>
      <c r="W74" s="38">
        <v>54450</v>
      </c>
      <c r="X74" s="38"/>
      <c r="Y74" s="38">
        <v>49732</v>
      </c>
      <c r="Z74" s="38"/>
      <c r="AA74" s="38">
        <f>SUM(AA72:AA73)</f>
        <v>1292075</v>
      </c>
      <c r="AB74" s="39"/>
    </row>
  </sheetData>
  <mergeCells count="1">
    <mergeCell ref="AA2:AB2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148"/>
  <sheetViews>
    <sheetView workbookViewId="0">
      <selection activeCell="O4" sqref="O4:P74"/>
    </sheetView>
  </sheetViews>
  <sheetFormatPr defaultColWidth="9.109375" defaultRowHeight="10.5" customHeight="1" x14ac:dyDescent="0.2"/>
  <cols>
    <col min="1" max="1" width="2.33203125" style="1" customWidth="1"/>
    <col min="2" max="2" width="10.33203125" style="1" customWidth="1"/>
    <col min="3" max="8" width="6.109375" style="1" bestFit="1" customWidth="1"/>
    <col min="9" max="14" width="6.109375" style="1" customWidth="1"/>
    <col min="15" max="15" width="7" style="1" bestFit="1" customWidth="1"/>
    <col min="16" max="16" width="5.6640625" style="1" bestFit="1" customWidth="1"/>
    <col min="17" max="16384" width="9.109375" style="1"/>
  </cols>
  <sheetData>
    <row r="1" spans="2:16" ht="12.6" thickBot="1" x14ac:dyDescent="0.25">
      <c r="B1" s="201" t="s">
        <v>103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3"/>
    </row>
    <row r="2" spans="2:16" ht="9.6" x14ac:dyDescent="0.2">
      <c r="B2" s="15" t="s">
        <v>1</v>
      </c>
      <c r="C2" s="14">
        <v>39814</v>
      </c>
      <c r="D2" s="14">
        <v>39845</v>
      </c>
      <c r="E2" s="14">
        <v>39873</v>
      </c>
      <c r="F2" s="14">
        <v>39904</v>
      </c>
      <c r="G2" s="14">
        <v>39934</v>
      </c>
      <c r="H2" s="14">
        <v>39965</v>
      </c>
      <c r="I2" s="14">
        <v>39995</v>
      </c>
      <c r="J2" s="14">
        <v>40026</v>
      </c>
      <c r="K2" s="14">
        <v>40057</v>
      </c>
      <c r="L2" s="14">
        <v>40087</v>
      </c>
      <c r="M2" s="14">
        <v>40118</v>
      </c>
      <c r="N2" s="14">
        <v>40148</v>
      </c>
      <c r="O2" s="204" t="s">
        <v>104</v>
      </c>
      <c r="P2" s="204"/>
    </row>
    <row r="3" spans="2:16" ht="9.6" x14ac:dyDescent="0.2">
      <c r="B3" s="10"/>
      <c r="C3" s="2" t="s">
        <v>9</v>
      </c>
      <c r="D3" s="2" t="s">
        <v>9</v>
      </c>
      <c r="E3" s="2" t="s">
        <v>9</v>
      </c>
      <c r="F3" s="2" t="s">
        <v>9</v>
      </c>
      <c r="G3" s="13" t="s">
        <v>12</v>
      </c>
      <c r="H3" s="3" t="s">
        <v>12</v>
      </c>
      <c r="I3" s="2" t="s">
        <v>9</v>
      </c>
      <c r="J3" s="2" t="s">
        <v>9</v>
      </c>
      <c r="K3" s="2" t="s">
        <v>9</v>
      </c>
      <c r="L3" s="2" t="s">
        <v>9</v>
      </c>
      <c r="M3" s="2" t="s">
        <v>12</v>
      </c>
      <c r="N3" s="3" t="s">
        <v>12</v>
      </c>
      <c r="O3" s="3" t="s">
        <v>12</v>
      </c>
      <c r="P3" s="2" t="s">
        <v>10</v>
      </c>
    </row>
    <row r="4" spans="2:16" ht="9.6" x14ac:dyDescent="0.2">
      <c r="B4" s="10" t="s">
        <v>13</v>
      </c>
      <c r="C4" s="4">
        <v>50</v>
      </c>
      <c r="D4" s="4">
        <v>379</v>
      </c>
      <c r="E4" s="4">
        <v>60</v>
      </c>
      <c r="F4" s="4">
        <v>207</v>
      </c>
      <c r="G4" s="4">
        <v>235</v>
      </c>
      <c r="H4" s="4">
        <v>173</v>
      </c>
      <c r="I4" s="4">
        <v>165</v>
      </c>
      <c r="J4" s="4">
        <v>207</v>
      </c>
      <c r="K4" s="4">
        <v>212</v>
      </c>
      <c r="L4" s="4">
        <v>5012</v>
      </c>
      <c r="M4" s="4">
        <v>456</v>
      </c>
      <c r="N4" s="4">
        <v>268</v>
      </c>
      <c r="O4" s="3">
        <v>7424</v>
      </c>
      <c r="P4" s="55">
        <v>8.2138249826850269E-3</v>
      </c>
    </row>
    <row r="5" spans="2:16" s="18" customFormat="1" ht="9.6" x14ac:dyDescent="0.2">
      <c r="B5" s="20" t="s">
        <v>14</v>
      </c>
      <c r="C5" s="4">
        <v>12369</v>
      </c>
      <c r="D5" s="4">
        <v>10573</v>
      </c>
      <c r="E5" s="4">
        <v>17595</v>
      </c>
      <c r="F5" s="4">
        <v>23047</v>
      </c>
      <c r="G5" s="4">
        <v>22113</v>
      </c>
      <c r="H5" s="4">
        <v>16212</v>
      </c>
      <c r="I5" s="4">
        <v>14944</v>
      </c>
      <c r="J5" s="4">
        <v>15881</v>
      </c>
      <c r="K5" s="4">
        <v>21939</v>
      </c>
      <c r="L5" s="4">
        <v>32438</v>
      </c>
      <c r="M5" s="4">
        <v>18547</v>
      </c>
      <c r="N5" s="4">
        <v>7611</v>
      </c>
      <c r="O5" s="3">
        <v>213269</v>
      </c>
      <c r="P5" s="55">
        <v>0.23595827589335305</v>
      </c>
    </row>
    <row r="6" spans="2:16" ht="9.6" x14ac:dyDescent="0.2">
      <c r="B6" s="10" t="s">
        <v>16</v>
      </c>
      <c r="C6" s="4">
        <v>22</v>
      </c>
      <c r="D6" s="4">
        <v>1</v>
      </c>
      <c r="E6" s="4">
        <v>9</v>
      </c>
      <c r="F6" s="4">
        <v>94</v>
      </c>
      <c r="G6" s="4">
        <v>48</v>
      </c>
      <c r="H6" s="4">
        <v>171</v>
      </c>
      <c r="I6" s="4">
        <v>612</v>
      </c>
      <c r="J6" s="4">
        <v>1240</v>
      </c>
      <c r="K6" s="4">
        <v>501</v>
      </c>
      <c r="L6" s="4">
        <v>63</v>
      </c>
      <c r="M6" s="4">
        <v>5</v>
      </c>
      <c r="N6" s="4">
        <v>1</v>
      </c>
      <c r="O6" s="3">
        <v>2767</v>
      </c>
      <c r="P6" s="55">
        <v>3.0613757714290772E-3</v>
      </c>
    </row>
    <row r="7" spans="2:16" ht="9.6" x14ac:dyDescent="0.2">
      <c r="B7" s="10" t="s">
        <v>17</v>
      </c>
      <c r="C7" s="4">
        <v>23</v>
      </c>
      <c r="D7" s="4">
        <v>63</v>
      </c>
      <c r="E7" s="4">
        <v>116</v>
      </c>
      <c r="F7" s="4">
        <v>83</v>
      </c>
      <c r="G7" s="4">
        <v>57</v>
      </c>
      <c r="H7" s="4">
        <v>116</v>
      </c>
      <c r="I7" s="4">
        <v>73</v>
      </c>
      <c r="J7" s="4">
        <v>48</v>
      </c>
      <c r="K7" s="4">
        <v>68</v>
      </c>
      <c r="L7" s="4">
        <v>98</v>
      </c>
      <c r="M7" s="4">
        <v>254</v>
      </c>
      <c r="N7" s="4">
        <v>144</v>
      </c>
      <c r="O7" s="3">
        <v>1143</v>
      </c>
      <c r="P7" s="55">
        <v>1.2646015564667277E-3</v>
      </c>
    </row>
    <row r="8" spans="2:16" s="18" customFormat="1" ht="9.6" x14ac:dyDescent="0.2">
      <c r="B8" s="20" t="s">
        <v>18</v>
      </c>
      <c r="C8" s="4">
        <v>1163</v>
      </c>
      <c r="D8" s="4">
        <v>1608</v>
      </c>
      <c r="E8" s="4">
        <v>1718</v>
      </c>
      <c r="F8" s="4">
        <v>3421</v>
      </c>
      <c r="G8" s="4">
        <v>4919</v>
      </c>
      <c r="H8" s="4">
        <v>5910</v>
      </c>
      <c r="I8" s="4">
        <v>8911</v>
      </c>
      <c r="J8" s="4">
        <v>6303</v>
      </c>
      <c r="K8" s="4">
        <v>5679</v>
      </c>
      <c r="L8" s="4">
        <v>5184</v>
      </c>
      <c r="M8" s="4">
        <v>2083</v>
      </c>
      <c r="N8" s="4">
        <v>1597</v>
      </c>
      <c r="O8" s="3">
        <v>48496</v>
      </c>
      <c r="P8" s="55">
        <v>5.3655395522668785E-2</v>
      </c>
    </row>
    <row r="9" spans="2:16" ht="9.6" x14ac:dyDescent="0.2">
      <c r="B9" s="10" t="s">
        <v>19</v>
      </c>
      <c r="C9" s="4">
        <v>159</v>
      </c>
      <c r="D9" s="4">
        <v>17</v>
      </c>
      <c r="E9" s="4">
        <v>60</v>
      </c>
      <c r="F9" s="4">
        <v>112</v>
      </c>
      <c r="G9" s="4">
        <v>198</v>
      </c>
      <c r="H9" s="4">
        <v>340</v>
      </c>
      <c r="I9" s="4">
        <v>1220</v>
      </c>
      <c r="J9" s="4">
        <v>1382</v>
      </c>
      <c r="K9" s="4">
        <v>349</v>
      </c>
      <c r="L9" s="4">
        <v>173</v>
      </c>
      <c r="M9" s="4">
        <v>20</v>
      </c>
      <c r="N9" s="4">
        <v>79</v>
      </c>
      <c r="O9" s="3">
        <v>4109</v>
      </c>
      <c r="P9" s="55">
        <v>4.5461485525124965E-3</v>
      </c>
    </row>
    <row r="10" spans="2:16" ht="9.6" x14ac:dyDescent="0.2">
      <c r="B10" s="10" t="s">
        <v>20</v>
      </c>
      <c r="C10" s="4">
        <v>10</v>
      </c>
      <c r="D10" s="4">
        <v>86</v>
      </c>
      <c r="E10" s="4">
        <v>40</v>
      </c>
      <c r="F10" s="4">
        <v>57</v>
      </c>
      <c r="G10" s="4">
        <v>207</v>
      </c>
      <c r="H10" s="4">
        <v>270</v>
      </c>
      <c r="I10" s="4">
        <v>213</v>
      </c>
      <c r="J10" s="4">
        <v>172</v>
      </c>
      <c r="K10" s="4">
        <v>130</v>
      </c>
      <c r="L10" s="4">
        <v>211</v>
      </c>
      <c r="M10" s="4">
        <v>6</v>
      </c>
      <c r="N10" s="4">
        <v>25</v>
      </c>
      <c r="O10" s="3">
        <v>1427</v>
      </c>
      <c r="P10" s="55">
        <v>1.5788157664724588E-3</v>
      </c>
    </row>
    <row r="11" spans="2:16" s="18" customFormat="1" ht="9.6" x14ac:dyDescent="0.2">
      <c r="B11" s="20" t="s">
        <v>21</v>
      </c>
      <c r="C11" s="4">
        <v>152</v>
      </c>
      <c r="D11" s="4">
        <v>294</v>
      </c>
      <c r="E11" s="4">
        <v>1517</v>
      </c>
      <c r="F11" s="4">
        <v>3971</v>
      </c>
      <c r="G11" s="4">
        <v>3576</v>
      </c>
      <c r="H11" s="4">
        <v>2861</v>
      </c>
      <c r="I11" s="4">
        <v>5701</v>
      </c>
      <c r="J11" s="4">
        <v>4405</v>
      </c>
      <c r="K11" s="4">
        <v>3015</v>
      </c>
      <c r="L11" s="4">
        <v>3326</v>
      </c>
      <c r="M11" s="4">
        <v>1371</v>
      </c>
      <c r="N11" s="4">
        <v>314</v>
      </c>
      <c r="O11" s="3">
        <v>30503</v>
      </c>
      <c r="P11" s="55">
        <v>3.3748155097904277E-2</v>
      </c>
    </row>
    <row r="12" spans="2:16" ht="9.6" x14ac:dyDescent="0.2">
      <c r="B12" s="10" t="s">
        <v>22</v>
      </c>
      <c r="C12" s="4">
        <v>6</v>
      </c>
      <c r="D12" s="4">
        <v>1</v>
      </c>
      <c r="E12" s="4">
        <v>12</v>
      </c>
      <c r="F12" s="4">
        <v>3</v>
      </c>
      <c r="G12" s="4">
        <v>14</v>
      </c>
      <c r="H12" s="4">
        <v>88</v>
      </c>
      <c r="I12" s="4">
        <v>142</v>
      </c>
      <c r="J12" s="4">
        <v>56</v>
      </c>
      <c r="K12" s="4">
        <v>20</v>
      </c>
      <c r="L12" s="4">
        <v>11</v>
      </c>
      <c r="M12" s="4">
        <v>8</v>
      </c>
      <c r="N12" s="4">
        <v>4</v>
      </c>
      <c r="O12" s="3">
        <v>365</v>
      </c>
      <c r="P12" s="55">
        <v>4.0383164314116847E-4</v>
      </c>
    </row>
    <row r="13" spans="2:16" ht="9.6" x14ac:dyDescent="0.2">
      <c r="B13" s="10" t="s">
        <v>23</v>
      </c>
      <c r="C13" s="4">
        <v>40</v>
      </c>
      <c r="D13" s="4">
        <v>54</v>
      </c>
      <c r="E13" s="4">
        <v>6</v>
      </c>
      <c r="F13" s="4">
        <v>55</v>
      </c>
      <c r="G13" s="4">
        <v>5</v>
      </c>
      <c r="H13" s="4">
        <v>10</v>
      </c>
      <c r="I13" s="4">
        <v>4</v>
      </c>
      <c r="J13" s="4">
        <v>26</v>
      </c>
      <c r="K13" s="4">
        <v>7</v>
      </c>
      <c r="L13" s="4">
        <v>42</v>
      </c>
      <c r="M13" s="4">
        <v>7</v>
      </c>
      <c r="N13" s="4">
        <v>10</v>
      </c>
      <c r="O13" s="3">
        <v>266</v>
      </c>
      <c r="P13" s="55">
        <v>2.9429922486452276E-4</v>
      </c>
    </row>
    <row r="14" spans="2:16" ht="9.6" x14ac:dyDescent="0.2">
      <c r="B14" s="10" t="s">
        <v>24</v>
      </c>
      <c r="C14" s="4">
        <v>278</v>
      </c>
      <c r="D14" s="4">
        <v>16</v>
      </c>
      <c r="E14" s="4">
        <v>13</v>
      </c>
      <c r="F14" s="4">
        <v>150</v>
      </c>
      <c r="G14" s="4">
        <v>1085</v>
      </c>
      <c r="H14" s="4">
        <v>730</v>
      </c>
      <c r="I14" s="4">
        <v>444</v>
      </c>
      <c r="J14" s="4">
        <v>744</v>
      </c>
      <c r="K14" s="4">
        <v>1234</v>
      </c>
      <c r="L14" s="4">
        <v>613</v>
      </c>
      <c r="M14" s="4">
        <v>31</v>
      </c>
      <c r="N14" s="4">
        <v>923</v>
      </c>
      <c r="O14" s="3">
        <v>6261</v>
      </c>
      <c r="P14" s="55">
        <v>6.9270956649502896E-3</v>
      </c>
    </row>
    <row r="15" spans="2:16" ht="9.6" x14ac:dyDescent="0.2">
      <c r="B15" s="10" t="s">
        <v>25</v>
      </c>
      <c r="C15" s="4"/>
      <c r="D15" s="4">
        <v>11</v>
      </c>
      <c r="E15" s="4"/>
      <c r="F15" s="4">
        <v>21</v>
      </c>
      <c r="G15" s="4">
        <v>2</v>
      </c>
      <c r="H15" s="4">
        <v>44</v>
      </c>
      <c r="I15" s="4">
        <v>72</v>
      </c>
      <c r="J15" s="4">
        <v>105</v>
      </c>
      <c r="K15" s="4">
        <v>7</v>
      </c>
      <c r="L15" s="4">
        <v>1</v>
      </c>
      <c r="M15" s="4">
        <v>0</v>
      </c>
      <c r="N15" s="4">
        <v>37</v>
      </c>
      <c r="O15" s="3">
        <v>300</v>
      </c>
      <c r="P15" s="55">
        <v>3.3191641902013849E-4</v>
      </c>
    </row>
    <row r="16" spans="2:16" ht="9.6" x14ac:dyDescent="0.2">
      <c r="B16" s="10" t="s">
        <v>26</v>
      </c>
      <c r="C16" s="4">
        <v>6</v>
      </c>
      <c r="D16" s="4">
        <v>6</v>
      </c>
      <c r="E16" s="4">
        <v>79</v>
      </c>
      <c r="F16" s="4">
        <v>120</v>
      </c>
      <c r="G16" s="4">
        <v>8</v>
      </c>
      <c r="H16" s="4">
        <v>7</v>
      </c>
      <c r="I16" s="4">
        <v>11</v>
      </c>
      <c r="J16" s="4">
        <v>16</v>
      </c>
      <c r="K16" s="4">
        <v>16</v>
      </c>
      <c r="L16" s="4">
        <v>57</v>
      </c>
      <c r="M16" s="4">
        <v>22</v>
      </c>
      <c r="N16" s="4">
        <v>56</v>
      </c>
      <c r="O16" s="3">
        <v>404</v>
      </c>
      <c r="P16" s="55">
        <v>4.4698077761378649E-4</v>
      </c>
    </row>
    <row r="17" spans="2:16" ht="9.6" x14ac:dyDescent="0.2">
      <c r="B17" s="10" t="s">
        <v>27</v>
      </c>
      <c r="C17" s="4">
        <v>258</v>
      </c>
      <c r="D17" s="4">
        <v>417</v>
      </c>
      <c r="E17" s="4">
        <v>214</v>
      </c>
      <c r="F17" s="4">
        <v>288</v>
      </c>
      <c r="G17" s="4">
        <v>467</v>
      </c>
      <c r="H17" s="4">
        <v>682</v>
      </c>
      <c r="I17" s="4">
        <v>622</v>
      </c>
      <c r="J17" s="4">
        <v>471</v>
      </c>
      <c r="K17" s="4">
        <v>1026</v>
      </c>
      <c r="L17" s="4">
        <v>1051</v>
      </c>
      <c r="M17" s="4">
        <v>326</v>
      </c>
      <c r="N17" s="4">
        <v>88</v>
      </c>
      <c r="O17" s="3">
        <v>5910</v>
      </c>
      <c r="P17" s="55">
        <v>6.5387534546967278E-3</v>
      </c>
    </row>
    <row r="18" spans="2:16" ht="9.6" x14ac:dyDescent="0.2">
      <c r="B18" s="10" t="s">
        <v>28</v>
      </c>
      <c r="C18" s="4">
        <v>53</v>
      </c>
      <c r="D18" s="4">
        <v>343</v>
      </c>
      <c r="E18" s="4">
        <v>521</v>
      </c>
      <c r="F18" s="4">
        <v>532</v>
      </c>
      <c r="G18" s="4">
        <v>209</v>
      </c>
      <c r="H18" s="4">
        <v>172</v>
      </c>
      <c r="I18" s="4">
        <v>290</v>
      </c>
      <c r="J18" s="4">
        <v>139</v>
      </c>
      <c r="K18" s="4">
        <v>229</v>
      </c>
      <c r="L18" s="4">
        <v>480</v>
      </c>
      <c r="M18" s="4">
        <v>184</v>
      </c>
      <c r="N18" s="4">
        <v>54</v>
      </c>
      <c r="O18" s="3">
        <v>3206</v>
      </c>
      <c r="P18" s="55">
        <v>3.54708013126188E-3</v>
      </c>
    </row>
    <row r="19" spans="2:16" ht="9.6" x14ac:dyDescent="0.2">
      <c r="B19" s="10" t="s">
        <v>88</v>
      </c>
      <c r="C19" s="4"/>
      <c r="D19" s="4">
        <v>31</v>
      </c>
      <c r="E19" s="4">
        <v>3</v>
      </c>
      <c r="F19" s="4">
        <v>73</v>
      </c>
      <c r="G19" s="4">
        <v>108</v>
      </c>
      <c r="H19" s="4">
        <v>99</v>
      </c>
      <c r="I19" s="4">
        <v>55</v>
      </c>
      <c r="J19" s="4">
        <v>95</v>
      </c>
      <c r="K19" s="4">
        <v>124</v>
      </c>
      <c r="L19" s="4">
        <v>248</v>
      </c>
      <c r="M19" s="4">
        <v>24</v>
      </c>
      <c r="N19" s="4">
        <v>7</v>
      </c>
      <c r="O19" s="3">
        <v>867</v>
      </c>
      <c r="P19" s="55">
        <v>9.5923845096820024E-4</v>
      </c>
    </row>
    <row r="20" spans="2:16" ht="9.6" x14ac:dyDescent="0.2">
      <c r="B20" s="10" t="s">
        <v>29</v>
      </c>
      <c r="C20" s="4">
        <v>1</v>
      </c>
      <c r="D20" s="4"/>
      <c r="E20" s="4"/>
      <c r="F20" s="4">
        <v>3</v>
      </c>
      <c r="G20" s="4"/>
      <c r="H20" s="4"/>
      <c r="I20" s="4">
        <v>48</v>
      </c>
      <c r="J20" s="4">
        <v>152</v>
      </c>
      <c r="K20" s="4"/>
      <c r="L20" s="4">
        <v>11</v>
      </c>
      <c r="M20" s="4">
        <v>0</v>
      </c>
      <c r="N20" s="4">
        <v>1</v>
      </c>
      <c r="O20" s="3">
        <v>216</v>
      </c>
      <c r="P20" s="55">
        <v>2.3897982169449969E-4</v>
      </c>
    </row>
    <row r="21" spans="2:16" ht="9.6" x14ac:dyDescent="0.2">
      <c r="B21" s="10" t="s">
        <v>30</v>
      </c>
      <c r="C21" s="4">
        <v>38</v>
      </c>
      <c r="D21" s="4">
        <v>163</v>
      </c>
      <c r="E21" s="4">
        <v>640</v>
      </c>
      <c r="F21" s="4">
        <v>1083</v>
      </c>
      <c r="G21" s="4">
        <v>537</v>
      </c>
      <c r="H21" s="4">
        <v>546</v>
      </c>
      <c r="I21" s="4">
        <v>334</v>
      </c>
      <c r="J21" s="4">
        <v>318</v>
      </c>
      <c r="K21" s="4">
        <v>405</v>
      </c>
      <c r="L21" s="4">
        <v>1655</v>
      </c>
      <c r="M21" s="4">
        <v>386</v>
      </c>
      <c r="N21" s="4">
        <v>59</v>
      </c>
      <c r="O21" s="3">
        <v>6164</v>
      </c>
      <c r="P21" s="55">
        <v>6.8197760228004452E-3</v>
      </c>
    </row>
    <row r="22" spans="2:16" s="18" customFormat="1" ht="9.6" x14ac:dyDescent="0.2">
      <c r="B22" s="20" t="s">
        <v>31</v>
      </c>
      <c r="C22" s="4">
        <v>146</v>
      </c>
      <c r="D22" s="4">
        <v>288</v>
      </c>
      <c r="E22" s="4">
        <v>721</v>
      </c>
      <c r="F22" s="4">
        <v>1826</v>
      </c>
      <c r="G22" s="4">
        <v>1936</v>
      </c>
      <c r="H22" s="4">
        <v>1127</v>
      </c>
      <c r="I22" s="4">
        <v>2683</v>
      </c>
      <c r="J22" s="4">
        <v>3939</v>
      </c>
      <c r="K22" s="4">
        <v>1618</v>
      </c>
      <c r="L22" s="4">
        <v>2593</v>
      </c>
      <c r="M22" s="4">
        <v>676</v>
      </c>
      <c r="N22" s="4">
        <v>225</v>
      </c>
      <c r="O22" s="3">
        <v>17778</v>
      </c>
      <c r="P22" s="55">
        <v>1.9669366991133405E-2</v>
      </c>
    </row>
    <row r="23" spans="2:16" ht="9.6" x14ac:dyDescent="0.2">
      <c r="B23" s="10" t="s">
        <v>32</v>
      </c>
      <c r="C23" s="4">
        <v>86</v>
      </c>
      <c r="D23" s="4">
        <v>54</v>
      </c>
      <c r="E23" s="4"/>
      <c r="F23" s="4">
        <v>10</v>
      </c>
      <c r="G23" s="4">
        <v>23</v>
      </c>
      <c r="H23" s="4">
        <v>39</v>
      </c>
      <c r="I23" s="4">
        <v>18</v>
      </c>
      <c r="J23" s="4">
        <v>18</v>
      </c>
      <c r="K23" s="4">
        <v>3</v>
      </c>
      <c r="L23" s="4">
        <v>81</v>
      </c>
      <c r="M23" s="4">
        <v>13</v>
      </c>
      <c r="N23" s="4">
        <v>9</v>
      </c>
      <c r="O23" s="3">
        <v>354</v>
      </c>
      <c r="P23" s="55">
        <v>3.9166137444376339E-4</v>
      </c>
    </row>
    <row r="24" spans="2:16" ht="9.6" x14ac:dyDescent="0.2">
      <c r="B24" s="10" t="s">
        <v>33</v>
      </c>
      <c r="C24" s="4">
        <v>25</v>
      </c>
      <c r="D24" s="4">
        <v>11</v>
      </c>
      <c r="E24" s="4">
        <v>10</v>
      </c>
      <c r="F24" s="4">
        <v>82</v>
      </c>
      <c r="G24" s="4">
        <v>57</v>
      </c>
      <c r="H24" s="4">
        <v>16</v>
      </c>
      <c r="I24" s="4">
        <v>143</v>
      </c>
      <c r="J24" s="4">
        <v>316</v>
      </c>
      <c r="K24" s="4">
        <v>142</v>
      </c>
      <c r="L24" s="4">
        <v>27</v>
      </c>
      <c r="M24" s="4">
        <v>18</v>
      </c>
      <c r="N24" s="4">
        <v>6</v>
      </c>
      <c r="O24" s="3">
        <v>853</v>
      </c>
      <c r="P24" s="55">
        <v>9.4374901808059368E-4</v>
      </c>
    </row>
    <row r="25" spans="2:16" ht="9.6" x14ac:dyDescent="0.2">
      <c r="B25" s="10" t="s">
        <v>34</v>
      </c>
      <c r="C25" s="4"/>
      <c r="D25" s="4"/>
      <c r="E25" s="4"/>
      <c r="F25" s="4"/>
      <c r="G25" s="4"/>
      <c r="H25" s="4"/>
      <c r="I25" s="4"/>
      <c r="J25" s="4"/>
      <c r="K25" s="4"/>
      <c r="L25" s="4">
        <v>112</v>
      </c>
      <c r="M25" s="4">
        <v>0</v>
      </c>
      <c r="N25" s="4"/>
      <c r="O25" s="3">
        <v>112</v>
      </c>
      <c r="P25" s="55">
        <v>1.2391546310085169E-4</v>
      </c>
    </row>
    <row r="26" spans="2:16" ht="9.6" x14ac:dyDescent="0.2">
      <c r="B26" s="10" t="s">
        <v>35</v>
      </c>
      <c r="C26" s="4">
        <v>124</v>
      </c>
      <c r="D26" s="4">
        <v>20</v>
      </c>
      <c r="E26" s="4">
        <v>17</v>
      </c>
      <c r="F26" s="4">
        <v>12</v>
      </c>
      <c r="G26" s="4">
        <v>60</v>
      </c>
      <c r="H26" s="4">
        <v>58</v>
      </c>
      <c r="I26" s="4">
        <v>28</v>
      </c>
      <c r="J26" s="4">
        <v>25</v>
      </c>
      <c r="K26" s="4">
        <v>31</v>
      </c>
      <c r="L26" s="4">
        <v>25</v>
      </c>
      <c r="M26" s="4">
        <v>16</v>
      </c>
      <c r="N26" s="4">
        <v>82</v>
      </c>
      <c r="O26" s="3">
        <v>498</v>
      </c>
      <c r="P26" s="55">
        <v>5.5098125557342991E-4</v>
      </c>
    </row>
    <row r="27" spans="2:16" ht="9.6" x14ac:dyDescent="0.2">
      <c r="B27" s="10" t="s">
        <v>36</v>
      </c>
      <c r="C27" s="4">
        <v>1</v>
      </c>
      <c r="D27" s="4">
        <v>59</v>
      </c>
      <c r="E27" s="4">
        <v>14</v>
      </c>
      <c r="F27" s="4">
        <v>70</v>
      </c>
      <c r="G27" s="4">
        <v>22</v>
      </c>
      <c r="H27" s="4">
        <v>41</v>
      </c>
      <c r="I27" s="4">
        <v>14</v>
      </c>
      <c r="J27" s="4">
        <v>16</v>
      </c>
      <c r="K27" s="4">
        <v>10</v>
      </c>
      <c r="L27" s="4">
        <v>102</v>
      </c>
      <c r="M27" s="4">
        <v>12</v>
      </c>
      <c r="N27" s="4">
        <v>32</v>
      </c>
      <c r="O27" s="3">
        <v>393</v>
      </c>
      <c r="P27" s="55">
        <v>4.3481050891638141E-4</v>
      </c>
    </row>
    <row r="28" spans="2:16" s="18" customFormat="1" ht="9.6" x14ac:dyDescent="0.2">
      <c r="B28" s="20" t="s">
        <v>37</v>
      </c>
      <c r="C28" s="4">
        <v>504</v>
      </c>
      <c r="D28" s="4">
        <v>485</v>
      </c>
      <c r="E28" s="4">
        <v>1130</v>
      </c>
      <c r="F28" s="4">
        <v>4810</v>
      </c>
      <c r="G28" s="4">
        <v>3903</v>
      </c>
      <c r="H28" s="4">
        <v>1983</v>
      </c>
      <c r="I28" s="4">
        <v>3889</v>
      </c>
      <c r="J28" s="4">
        <v>2761</v>
      </c>
      <c r="K28" s="4">
        <v>2982</v>
      </c>
      <c r="L28" s="4">
        <v>5955</v>
      </c>
      <c r="M28" s="4">
        <v>959</v>
      </c>
      <c r="N28" s="4">
        <v>468</v>
      </c>
      <c r="O28" s="3">
        <v>29829</v>
      </c>
      <c r="P28" s="55">
        <v>3.3002449543172371E-2</v>
      </c>
    </row>
    <row r="29" spans="2:16" ht="9.6" x14ac:dyDescent="0.2">
      <c r="B29" s="10" t="s">
        <v>38</v>
      </c>
      <c r="C29" s="4">
        <v>1</v>
      </c>
      <c r="D29" s="4">
        <v>30</v>
      </c>
      <c r="E29" s="4">
        <v>10</v>
      </c>
      <c r="F29" s="4"/>
      <c r="G29" s="4">
        <v>179</v>
      </c>
      <c r="H29" s="4">
        <v>32</v>
      </c>
      <c r="I29" s="4">
        <v>31</v>
      </c>
      <c r="J29" s="4">
        <v>69</v>
      </c>
      <c r="K29" s="4">
        <v>42</v>
      </c>
      <c r="L29" s="4">
        <v>17</v>
      </c>
      <c r="M29" s="4">
        <v>8</v>
      </c>
      <c r="N29" s="4">
        <v>8</v>
      </c>
      <c r="O29" s="3">
        <v>427</v>
      </c>
      <c r="P29" s="55">
        <v>4.7242770307199709E-4</v>
      </c>
    </row>
    <row r="30" spans="2:16" s="18" customFormat="1" ht="9.6" x14ac:dyDescent="0.2">
      <c r="B30" s="20" t="s">
        <v>39</v>
      </c>
      <c r="C30" s="4">
        <v>1202</v>
      </c>
      <c r="D30" s="4">
        <v>2173</v>
      </c>
      <c r="E30" s="4">
        <v>3954</v>
      </c>
      <c r="F30" s="4">
        <v>5916</v>
      </c>
      <c r="G30" s="4">
        <v>7697</v>
      </c>
      <c r="H30" s="4">
        <v>6671</v>
      </c>
      <c r="I30" s="4">
        <v>7132</v>
      </c>
      <c r="J30" s="4">
        <v>7308</v>
      </c>
      <c r="K30" s="4">
        <v>8415</v>
      </c>
      <c r="L30" s="4">
        <v>7600</v>
      </c>
      <c r="M30" s="4">
        <v>2729</v>
      </c>
      <c r="N30" s="4">
        <v>1657</v>
      </c>
      <c r="O30" s="3">
        <v>62454</v>
      </c>
      <c r="P30" s="55">
        <v>6.9098360111612425E-2</v>
      </c>
    </row>
    <row r="31" spans="2:16" ht="9.6" x14ac:dyDescent="0.2">
      <c r="B31" s="10" t="s">
        <v>40</v>
      </c>
      <c r="C31" s="4"/>
      <c r="D31" s="4">
        <v>17</v>
      </c>
      <c r="E31" s="4">
        <v>2176</v>
      </c>
      <c r="F31" s="4">
        <v>261</v>
      </c>
      <c r="G31" s="4">
        <v>81</v>
      </c>
      <c r="H31" s="4">
        <v>155</v>
      </c>
      <c r="I31" s="4">
        <v>497</v>
      </c>
      <c r="J31" s="4">
        <v>1086</v>
      </c>
      <c r="K31" s="4">
        <v>788</v>
      </c>
      <c r="L31" s="4">
        <v>201</v>
      </c>
      <c r="M31" s="4">
        <v>83</v>
      </c>
      <c r="N31" s="4">
        <v>32</v>
      </c>
      <c r="O31" s="3">
        <v>5377</v>
      </c>
      <c r="P31" s="55">
        <v>5.9490486169042822E-3</v>
      </c>
    </row>
    <row r="32" spans="2:16" ht="9.6" x14ac:dyDescent="0.2">
      <c r="B32" s="10" t="s">
        <v>41</v>
      </c>
      <c r="C32" s="4">
        <v>11</v>
      </c>
      <c r="D32" s="4"/>
      <c r="E32" s="4">
        <v>15</v>
      </c>
      <c r="F32" s="4">
        <v>71</v>
      </c>
      <c r="G32" s="4">
        <v>93</v>
      </c>
      <c r="H32" s="4">
        <v>51</v>
      </c>
      <c r="I32" s="4">
        <v>43</v>
      </c>
      <c r="J32" s="4">
        <v>48</v>
      </c>
      <c r="K32" s="4">
        <v>49</v>
      </c>
      <c r="L32" s="4">
        <v>108</v>
      </c>
      <c r="M32" s="4">
        <v>15</v>
      </c>
      <c r="N32" s="4">
        <v>79</v>
      </c>
      <c r="O32" s="3">
        <v>583</v>
      </c>
      <c r="P32" s="55">
        <v>6.4502424096246906E-4</v>
      </c>
    </row>
    <row r="33" spans="2:16" ht="9.6" x14ac:dyDescent="0.2">
      <c r="B33" s="10" t="s">
        <v>42</v>
      </c>
      <c r="C33" s="4">
        <v>10</v>
      </c>
      <c r="D33" s="4">
        <v>5</v>
      </c>
      <c r="E33" s="4">
        <v>25</v>
      </c>
      <c r="F33" s="4">
        <v>252</v>
      </c>
      <c r="G33" s="4">
        <v>888</v>
      </c>
      <c r="H33" s="4">
        <v>139</v>
      </c>
      <c r="I33" s="4">
        <v>66</v>
      </c>
      <c r="J33" s="4">
        <v>398</v>
      </c>
      <c r="K33" s="4">
        <v>327</v>
      </c>
      <c r="L33" s="4">
        <v>66</v>
      </c>
      <c r="M33" s="4">
        <v>676</v>
      </c>
      <c r="N33" s="4">
        <v>19</v>
      </c>
      <c r="O33" s="3">
        <v>2871</v>
      </c>
      <c r="P33" s="55">
        <v>3.1764401300227252E-3</v>
      </c>
    </row>
    <row r="34" spans="2:16" ht="9.6" x14ac:dyDescent="0.2">
      <c r="B34" s="10" t="s">
        <v>43</v>
      </c>
      <c r="C34" s="4">
        <v>272</v>
      </c>
      <c r="D34" s="4">
        <v>214</v>
      </c>
      <c r="E34" s="4">
        <v>336</v>
      </c>
      <c r="F34" s="4">
        <v>1564</v>
      </c>
      <c r="G34" s="4">
        <v>482</v>
      </c>
      <c r="H34" s="4">
        <v>352</v>
      </c>
      <c r="I34" s="4">
        <v>932</v>
      </c>
      <c r="J34" s="4">
        <v>3096</v>
      </c>
      <c r="K34" s="4">
        <v>1505</v>
      </c>
      <c r="L34" s="4">
        <v>1784</v>
      </c>
      <c r="M34" s="4">
        <v>908</v>
      </c>
      <c r="N34" s="4">
        <v>466</v>
      </c>
      <c r="O34" s="3">
        <v>11911</v>
      </c>
      <c r="P34" s="55">
        <v>1.3178188223162898E-2</v>
      </c>
    </row>
    <row r="35" spans="2:16" ht="9.6" x14ac:dyDescent="0.2">
      <c r="B35" s="10" t="s">
        <v>44</v>
      </c>
      <c r="C35" s="4">
        <v>80</v>
      </c>
      <c r="D35" s="4">
        <v>399</v>
      </c>
      <c r="E35" s="4">
        <v>1430</v>
      </c>
      <c r="F35" s="4">
        <v>1861</v>
      </c>
      <c r="G35" s="4">
        <v>740</v>
      </c>
      <c r="H35" s="4">
        <v>280</v>
      </c>
      <c r="I35" s="4">
        <v>559</v>
      </c>
      <c r="J35" s="4">
        <v>191</v>
      </c>
      <c r="K35" s="4">
        <v>887</v>
      </c>
      <c r="L35" s="4">
        <v>2008</v>
      </c>
      <c r="M35" s="4">
        <v>539</v>
      </c>
      <c r="N35" s="4">
        <v>340</v>
      </c>
      <c r="O35" s="3">
        <v>9314</v>
      </c>
      <c r="P35" s="55">
        <v>1.0304898422511899E-2</v>
      </c>
    </row>
    <row r="36" spans="2:16" s="18" customFormat="1" ht="9.6" x14ac:dyDescent="0.2">
      <c r="B36" s="20" t="s">
        <v>45</v>
      </c>
      <c r="C36" s="4">
        <v>232</v>
      </c>
      <c r="D36" s="4">
        <v>512</v>
      </c>
      <c r="E36" s="4">
        <v>951</v>
      </c>
      <c r="F36" s="4">
        <v>1465</v>
      </c>
      <c r="G36" s="4">
        <v>1703</v>
      </c>
      <c r="H36" s="4">
        <v>1418</v>
      </c>
      <c r="I36" s="4">
        <v>1708</v>
      </c>
      <c r="J36" s="4">
        <v>1110</v>
      </c>
      <c r="K36" s="4">
        <v>2533</v>
      </c>
      <c r="L36" s="4">
        <v>3683</v>
      </c>
      <c r="M36" s="4">
        <v>724</v>
      </c>
      <c r="N36" s="4">
        <v>334</v>
      </c>
      <c r="O36" s="3">
        <v>16373</v>
      </c>
      <c r="P36" s="55">
        <v>1.8114891762055756E-2</v>
      </c>
    </row>
    <row r="37" spans="2:16" ht="9.6" x14ac:dyDescent="0.2">
      <c r="B37" s="10" t="s">
        <v>46</v>
      </c>
      <c r="C37" s="4">
        <v>30</v>
      </c>
      <c r="D37" s="4">
        <v>69</v>
      </c>
      <c r="E37" s="4">
        <v>62</v>
      </c>
      <c r="F37" s="4">
        <v>241</v>
      </c>
      <c r="G37" s="4">
        <v>498</v>
      </c>
      <c r="H37" s="4">
        <v>996</v>
      </c>
      <c r="I37" s="4">
        <v>350</v>
      </c>
      <c r="J37" s="4">
        <v>644</v>
      </c>
      <c r="K37" s="4">
        <v>565</v>
      </c>
      <c r="L37" s="4">
        <v>235</v>
      </c>
      <c r="M37" s="4">
        <v>70</v>
      </c>
      <c r="N37" s="4">
        <v>40</v>
      </c>
      <c r="O37" s="3">
        <v>3800</v>
      </c>
      <c r="P37" s="55">
        <v>4.2042746409217541E-3</v>
      </c>
    </row>
    <row r="38" spans="2:16" ht="9.6" x14ac:dyDescent="0.2">
      <c r="B38" s="10" t="s">
        <v>47</v>
      </c>
      <c r="C38" s="4">
        <v>5</v>
      </c>
      <c r="D38" s="4"/>
      <c r="E38" s="4"/>
      <c r="F38" s="4">
        <v>70</v>
      </c>
      <c r="G38" s="4">
        <v>4</v>
      </c>
      <c r="H38" s="4"/>
      <c r="I38" s="4">
        <v>2</v>
      </c>
      <c r="J38" s="4">
        <v>2</v>
      </c>
      <c r="K38" s="4">
        <v>8</v>
      </c>
      <c r="L38" s="4">
        <v>11</v>
      </c>
      <c r="M38" s="4">
        <v>0</v>
      </c>
      <c r="N38" s="4">
        <v>5</v>
      </c>
      <c r="O38" s="3">
        <v>107</v>
      </c>
      <c r="P38" s="55">
        <v>1.1838352278384939E-4</v>
      </c>
    </row>
    <row r="39" spans="2:16" ht="9.6" x14ac:dyDescent="0.2">
      <c r="B39" s="10" t="s">
        <v>48</v>
      </c>
      <c r="C39" s="4">
        <v>7</v>
      </c>
      <c r="D39" s="4">
        <v>26</v>
      </c>
      <c r="E39" s="4">
        <v>14</v>
      </c>
      <c r="F39" s="4">
        <v>16</v>
      </c>
      <c r="G39" s="4">
        <v>20</v>
      </c>
      <c r="H39" s="4">
        <v>15</v>
      </c>
      <c r="I39" s="4">
        <v>10</v>
      </c>
      <c r="J39" s="4">
        <v>25</v>
      </c>
      <c r="K39" s="4">
        <v>51</v>
      </c>
      <c r="L39" s="4">
        <v>78</v>
      </c>
      <c r="M39" s="4">
        <v>14</v>
      </c>
      <c r="N39" s="4">
        <v>82</v>
      </c>
      <c r="O39" s="3">
        <v>358</v>
      </c>
      <c r="P39" s="55">
        <v>3.9608692669736525E-4</v>
      </c>
    </row>
    <row r="40" spans="2:16" ht="9.6" x14ac:dyDescent="0.2">
      <c r="B40" s="10" t="s">
        <v>49</v>
      </c>
      <c r="C40" s="4">
        <v>9</v>
      </c>
      <c r="D40" s="4">
        <v>20</v>
      </c>
      <c r="E40" s="4">
        <v>50</v>
      </c>
      <c r="F40" s="4">
        <v>90</v>
      </c>
      <c r="G40" s="4">
        <v>36</v>
      </c>
      <c r="H40" s="4">
        <v>209</v>
      </c>
      <c r="I40" s="4">
        <v>570</v>
      </c>
      <c r="J40" s="4">
        <v>323</v>
      </c>
      <c r="K40" s="4">
        <v>224</v>
      </c>
      <c r="L40" s="4">
        <v>49</v>
      </c>
      <c r="M40" s="4">
        <v>24</v>
      </c>
      <c r="N40" s="4">
        <v>30</v>
      </c>
      <c r="O40" s="3">
        <v>1634</v>
      </c>
      <c r="P40" s="55">
        <v>1.8078380955963542E-3</v>
      </c>
    </row>
    <row r="41" spans="2:16" ht="9.6" x14ac:dyDescent="0.2">
      <c r="B41" s="10" t="s">
        <v>50</v>
      </c>
      <c r="C41" s="4">
        <v>7</v>
      </c>
      <c r="D41" s="4">
        <v>4</v>
      </c>
      <c r="E41" s="4">
        <v>2</v>
      </c>
      <c r="F41" s="4">
        <v>8</v>
      </c>
      <c r="G41" s="4">
        <v>25</v>
      </c>
      <c r="H41" s="4">
        <v>13</v>
      </c>
      <c r="I41" s="4">
        <v>24</v>
      </c>
      <c r="J41" s="4">
        <v>24</v>
      </c>
      <c r="K41" s="4">
        <v>33</v>
      </c>
      <c r="L41" s="4">
        <v>25</v>
      </c>
      <c r="M41" s="4">
        <v>16</v>
      </c>
      <c r="N41" s="4">
        <v>11</v>
      </c>
      <c r="O41" s="3">
        <v>192</v>
      </c>
      <c r="P41" s="55">
        <v>2.1242650817288863E-4</v>
      </c>
    </row>
    <row r="42" spans="2:16" ht="9.6" x14ac:dyDescent="0.2">
      <c r="B42" s="10" t="s">
        <v>51</v>
      </c>
      <c r="C42" s="4">
        <v>228</v>
      </c>
      <c r="D42" s="4">
        <v>686</v>
      </c>
      <c r="E42" s="4">
        <v>253</v>
      </c>
      <c r="F42" s="4">
        <v>460</v>
      </c>
      <c r="G42" s="4">
        <v>1595</v>
      </c>
      <c r="H42" s="4">
        <v>4027</v>
      </c>
      <c r="I42" s="4">
        <v>5125</v>
      </c>
      <c r="J42" s="4">
        <v>5351</v>
      </c>
      <c r="K42" s="4">
        <v>1859</v>
      </c>
      <c r="L42" s="4">
        <v>449</v>
      </c>
      <c r="M42" s="4">
        <v>83</v>
      </c>
      <c r="N42" s="4">
        <v>98</v>
      </c>
      <c r="O42" s="3">
        <v>20214</v>
      </c>
      <c r="P42" s="55">
        <v>2.236452831357693E-2</v>
      </c>
    </row>
    <row r="43" spans="2:16" ht="9.6" x14ac:dyDescent="0.2">
      <c r="B43" s="10" t="s">
        <v>52</v>
      </c>
      <c r="C43" s="4">
        <v>7</v>
      </c>
      <c r="D43" s="4">
        <v>3</v>
      </c>
      <c r="E43" s="4">
        <v>11</v>
      </c>
      <c r="F43" s="4">
        <v>87</v>
      </c>
      <c r="G43" s="4">
        <v>27</v>
      </c>
      <c r="H43" s="4">
        <v>31</v>
      </c>
      <c r="I43" s="4">
        <v>39</v>
      </c>
      <c r="J43" s="4">
        <v>47</v>
      </c>
      <c r="K43" s="4">
        <v>39</v>
      </c>
      <c r="L43" s="4">
        <v>143</v>
      </c>
      <c r="M43" s="4">
        <v>31</v>
      </c>
      <c r="N43" s="4">
        <v>76</v>
      </c>
      <c r="O43" s="3">
        <v>541</v>
      </c>
      <c r="P43" s="55">
        <v>5.9855594229964973E-4</v>
      </c>
    </row>
    <row r="44" spans="2:16" ht="9.6" x14ac:dyDescent="0.2">
      <c r="B44" s="10" t="s">
        <v>53</v>
      </c>
      <c r="C44" s="4"/>
      <c r="D44" s="4"/>
      <c r="E44" s="4"/>
      <c r="F44" s="4"/>
      <c r="G44" s="4"/>
      <c r="H44" s="4"/>
      <c r="I44" s="4"/>
      <c r="J44" s="4"/>
      <c r="K44" s="4"/>
      <c r="L44" s="4">
        <v>0</v>
      </c>
      <c r="M44" s="4">
        <v>0</v>
      </c>
      <c r="N44" s="4"/>
      <c r="O44" s="3">
        <v>0</v>
      </c>
      <c r="P44" s="55">
        <v>0</v>
      </c>
    </row>
    <row r="45" spans="2:16" ht="9.6" x14ac:dyDescent="0.2">
      <c r="B45" s="10" t="s">
        <v>54</v>
      </c>
      <c r="C45" s="4"/>
      <c r="D45" s="4">
        <v>3</v>
      </c>
      <c r="E45" s="4"/>
      <c r="F45" s="4">
        <v>7</v>
      </c>
      <c r="G45" s="4">
        <v>5</v>
      </c>
      <c r="H45" s="4">
        <v>25</v>
      </c>
      <c r="I45" s="4">
        <v>128</v>
      </c>
      <c r="J45" s="4">
        <v>37</v>
      </c>
      <c r="K45" s="4">
        <v>49</v>
      </c>
      <c r="L45" s="4">
        <v>16</v>
      </c>
      <c r="M45" s="4">
        <v>4</v>
      </c>
      <c r="N45" s="4"/>
      <c r="O45" s="3">
        <v>274</v>
      </c>
      <c r="P45" s="55">
        <v>3.0315032937172648E-4</v>
      </c>
    </row>
    <row r="46" spans="2:16" ht="9.6" x14ac:dyDescent="0.2">
      <c r="B46" s="10" t="s">
        <v>89</v>
      </c>
      <c r="C46" s="4">
        <v>1</v>
      </c>
      <c r="D46" s="4">
        <v>2</v>
      </c>
      <c r="E46" s="4"/>
      <c r="F46" s="4">
        <v>12</v>
      </c>
      <c r="G46" s="4">
        <v>161</v>
      </c>
      <c r="H46" s="4">
        <v>152</v>
      </c>
      <c r="I46" s="4">
        <v>77</v>
      </c>
      <c r="J46" s="4">
        <v>116</v>
      </c>
      <c r="K46" s="4">
        <v>300</v>
      </c>
      <c r="L46" s="4">
        <v>93</v>
      </c>
      <c r="M46" s="4">
        <v>1</v>
      </c>
      <c r="N46" s="4">
        <v>6</v>
      </c>
      <c r="O46" s="3">
        <v>921</v>
      </c>
      <c r="P46" s="55">
        <v>1.0189834063918251E-3</v>
      </c>
    </row>
    <row r="47" spans="2:16" ht="9.6" x14ac:dyDescent="0.2">
      <c r="B47" s="10" t="s">
        <v>55</v>
      </c>
      <c r="C47" s="4">
        <v>16</v>
      </c>
      <c r="D47" s="4">
        <v>35</v>
      </c>
      <c r="E47" s="4">
        <v>27</v>
      </c>
      <c r="F47" s="4">
        <v>141</v>
      </c>
      <c r="G47" s="4">
        <v>502</v>
      </c>
      <c r="H47" s="4">
        <v>335</v>
      </c>
      <c r="I47" s="4">
        <v>142</v>
      </c>
      <c r="J47" s="4">
        <v>408</v>
      </c>
      <c r="K47" s="4">
        <v>702</v>
      </c>
      <c r="L47" s="4">
        <v>469</v>
      </c>
      <c r="M47" s="4">
        <v>88</v>
      </c>
      <c r="N47" s="4">
        <v>10</v>
      </c>
      <c r="O47" s="3">
        <v>2875</v>
      </c>
      <c r="P47" s="55">
        <v>3.1808656822763272E-3</v>
      </c>
    </row>
    <row r="48" spans="2:16" ht="9.6" x14ac:dyDescent="0.2">
      <c r="B48" s="10" t="s">
        <v>56</v>
      </c>
      <c r="C48" s="4">
        <v>1</v>
      </c>
      <c r="D48" s="4">
        <v>4</v>
      </c>
      <c r="E48" s="4">
        <v>7</v>
      </c>
      <c r="F48" s="4">
        <v>246</v>
      </c>
      <c r="G48" s="4">
        <v>105</v>
      </c>
      <c r="H48" s="4">
        <v>183</v>
      </c>
      <c r="I48" s="4">
        <v>449</v>
      </c>
      <c r="J48" s="4">
        <v>802</v>
      </c>
      <c r="K48" s="4">
        <v>141</v>
      </c>
      <c r="L48" s="4">
        <v>137</v>
      </c>
      <c r="M48" s="4">
        <v>66</v>
      </c>
      <c r="N48" s="4">
        <v>7</v>
      </c>
      <c r="O48" s="3">
        <v>2148</v>
      </c>
      <c r="P48" s="55">
        <v>2.3765215601841915E-3</v>
      </c>
    </row>
    <row r="49" spans="2:16" ht="9.6" x14ac:dyDescent="0.2">
      <c r="B49" s="10" t="s">
        <v>57</v>
      </c>
      <c r="C49" s="4"/>
      <c r="D49" s="4"/>
      <c r="E49" s="4"/>
      <c r="F49" s="4"/>
      <c r="G49" s="4"/>
      <c r="H49" s="4"/>
      <c r="I49" s="4"/>
      <c r="J49" s="4"/>
      <c r="K49" s="4"/>
      <c r="L49" s="4">
        <v>4</v>
      </c>
      <c r="M49" s="4">
        <v>0</v>
      </c>
      <c r="N49" s="4"/>
      <c r="O49" s="3">
        <v>4</v>
      </c>
      <c r="P49" s="55">
        <v>4.4255522536018465E-6</v>
      </c>
    </row>
    <row r="50" spans="2:16" ht="9.6" x14ac:dyDescent="0.2">
      <c r="B50" s="10" t="s">
        <v>58</v>
      </c>
      <c r="C50" s="4">
        <v>179</v>
      </c>
      <c r="D50" s="4">
        <v>51</v>
      </c>
      <c r="E50" s="4">
        <v>23</v>
      </c>
      <c r="F50" s="4">
        <v>200</v>
      </c>
      <c r="G50" s="4">
        <v>367</v>
      </c>
      <c r="H50" s="4">
        <v>1016</v>
      </c>
      <c r="I50" s="4">
        <v>818</v>
      </c>
      <c r="J50" s="4">
        <v>874</v>
      </c>
      <c r="K50" s="4">
        <v>700</v>
      </c>
      <c r="L50" s="4">
        <v>561</v>
      </c>
      <c r="M50" s="4">
        <v>44</v>
      </c>
      <c r="N50" s="4">
        <v>24</v>
      </c>
      <c r="O50" s="3">
        <v>4857</v>
      </c>
      <c r="P50" s="55">
        <v>5.3737268239360423E-3</v>
      </c>
    </row>
    <row r="51" spans="2:16" ht="9.6" x14ac:dyDescent="0.2">
      <c r="B51" s="10" t="s">
        <v>59</v>
      </c>
      <c r="C51" s="4">
        <v>5</v>
      </c>
      <c r="D51" s="4">
        <v>15</v>
      </c>
      <c r="E51" s="4">
        <v>17</v>
      </c>
      <c r="F51" s="4">
        <v>77</v>
      </c>
      <c r="G51" s="4">
        <v>31</v>
      </c>
      <c r="H51" s="4">
        <v>3</v>
      </c>
      <c r="I51" s="4">
        <v>6</v>
      </c>
      <c r="J51" s="4">
        <v>5</v>
      </c>
      <c r="K51" s="4">
        <v>24</v>
      </c>
      <c r="L51" s="4">
        <v>32</v>
      </c>
      <c r="M51" s="4">
        <v>14</v>
      </c>
      <c r="N51" s="4"/>
      <c r="O51" s="3">
        <v>229</v>
      </c>
      <c r="P51" s="55">
        <v>2.5336286651870572E-4</v>
      </c>
    </row>
    <row r="52" spans="2:16" ht="9.6" x14ac:dyDescent="0.2">
      <c r="B52" s="10" t="s">
        <v>60</v>
      </c>
      <c r="C52" s="4">
        <v>43</v>
      </c>
      <c r="D52" s="4">
        <v>42</v>
      </c>
      <c r="E52" s="4">
        <v>56</v>
      </c>
      <c r="F52" s="4">
        <v>369</v>
      </c>
      <c r="G52" s="4">
        <v>837</v>
      </c>
      <c r="H52" s="4">
        <v>907</v>
      </c>
      <c r="I52" s="4">
        <v>365</v>
      </c>
      <c r="J52" s="4">
        <v>464</v>
      </c>
      <c r="K52" s="4">
        <v>377</v>
      </c>
      <c r="L52" s="4">
        <v>268</v>
      </c>
      <c r="M52" s="4">
        <v>46</v>
      </c>
      <c r="N52" s="4">
        <v>21</v>
      </c>
      <c r="O52" s="3">
        <v>3795</v>
      </c>
      <c r="P52" s="55">
        <v>4.1987427006047514E-3</v>
      </c>
    </row>
    <row r="53" spans="2:16" ht="9.6" x14ac:dyDescent="0.2">
      <c r="B53" s="10" t="s">
        <v>61</v>
      </c>
      <c r="C53" s="4">
        <v>31</v>
      </c>
      <c r="D53" s="4">
        <v>95</v>
      </c>
      <c r="E53" s="4">
        <v>460</v>
      </c>
      <c r="F53" s="4">
        <v>232</v>
      </c>
      <c r="G53" s="4">
        <v>380</v>
      </c>
      <c r="H53" s="4">
        <v>377</v>
      </c>
      <c r="I53" s="4">
        <v>567</v>
      </c>
      <c r="J53" s="4">
        <v>407</v>
      </c>
      <c r="K53" s="4">
        <v>468</v>
      </c>
      <c r="L53" s="4">
        <v>825</v>
      </c>
      <c r="M53" s="4">
        <v>269</v>
      </c>
      <c r="N53" s="4">
        <v>84</v>
      </c>
      <c r="O53" s="3">
        <v>4195</v>
      </c>
      <c r="P53" s="55">
        <v>4.6412979259649366E-3</v>
      </c>
    </row>
    <row r="54" spans="2:16" ht="9.6" x14ac:dyDescent="0.2">
      <c r="B54" s="10" t="s">
        <v>62</v>
      </c>
      <c r="C54" s="4">
        <v>44</v>
      </c>
      <c r="D54" s="4">
        <v>81</v>
      </c>
      <c r="E54" s="4">
        <v>70</v>
      </c>
      <c r="F54" s="4">
        <v>22</v>
      </c>
      <c r="G54" s="4">
        <v>67</v>
      </c>
      <c r="H54" s="4">
        <v>391</v>
      </c>
      <c r="I54" s="4">
        <v>544</v>
      </c>
      <c r="J54" s="4">
        <v>588</v>
      </c>
      <c r="K54" s="4">
        <v>164</v>
      </c>
      <c r="L54" s="4">
        <v>78</v>
      </c>
      <c r="M54" s="4">
        <v>10</v>
      </c>
      <c r="N54" s="4">
        <v>7</v>
      </c>
      <c r="O54" s="3">
        <v>2066</v>
      </c>
      <c r="P54" s="55">
        <v>2.2857977389853538E-3</v>
      </c>
    </row>
    <row r="55" spans="2:16" ht="9.6" x14ac:dyDescent="0.2">
      <c r="B55" s="10" t="s">
        <v>63</v>
      </c>
      <c r="C55" s="4">
        <v>48</v>
      </c>
      <c r="D55" s="4">
        <v>116</v>
      </c>
      <c r="E55" s="4">
        <v>189</v>
      </c>
      <c r="F55" s="4">
        <v>551</v>
      </c>
      <c r="G55" s="4">
        <v>1554</v>
      </c>
      <c r="H55" s="4">
        <v>1003</v>
      </c>
      <c r="I55" s="4">
        <v>939</v>
      </c>
      <c r="J55" s="4">
        <v>884</v>
      </c>
      <c r="K55" s="4">
        <v>1074</v>
      </c>
      <c r="L55" s="4">
        <v>923</v>
      </c>
      <c r="M55" s="4">
        <v>96</v>
      </c>
      <c r="N55" s="4">
        <v>23</v>
      </c>
      <c r="O55" s="3">
        <v>7400</v>
      </c>
      <c r="P55" s="55">
        <v>8.1872716691634151E-3</v>
      </c>
    </row>
    <row r="56" spans="2:16" ht="9.6" x14ac:dyDescent="0.2">
      <c r="B56" s="10" t="s">
        <v>64</v>
      </c>
      <c r="C56" s="4">
        <v>11</v>
      </c>
      <c r="D56" s="4">
        <v>10</v>
      </c>
      <c r="E56" s="4">
        <v>7</v>
      </c>
      <c r="F56" s="4">
        <v>61</v>
      </c>
      <c r="G56" s="4">
        <v>120</v>
      </c>
      <c r="H56" s="4">
        <v>509</v>
      </c>
      <c r="I56" s="4">
        <v>291</v>
      </c>
      <c r="J56" s="4">
        <v>711</v>
      </c>
      <c r="K56" s="4">
        <v>221</v>
      </c>
      <c r="L56" s="4">
        <v>60</v>
      </c>
      <c r="M56" s="4">
        <v>12</v>
      </c>
      <c r="N56" s="4">
        <v>1</v>
      </c>
      <c r="O56" s="3">
        <v>2014</v>
      </c>
      <c r="P56" s="55">
        <v>2.2282655596885296E-3</v>
      </c>
    </row>
    <row r="57" spans="2:16" ht="9.6" x14ac:dyDescent="0.2">
      <c r="B57" s="10" t="s">
        <v>65</v>
      </c>
      <c r="C57" s="4">
        <v>354</v>
      </c>
      <c r="D57" s="4">
        <v>455</v>
      </c>
      <c r="E57" s="4">
        <v>68</v>
      </c>
      <c r="F57" s="4">
        <v>684</v>
      </c>
      <c r="G57" s="4">
        <v>1373</v>
      </c>
      <c r="H57" s="4">
        <v>5336</v>
      </c>
      <c r="I57" s="4">
        <v>3209</v>
      </c>
      <c r="J57" s="4">
        <v>3961</v>
      </c>
      <c r="K57" s="4">
        <v>3159</v>
      </c>
      <c r="L57" s="4">
        <v>195</v>
      </c>
      <c r="M57" s="4">
        <v>63</v>
      </c>
      <c r="N57" s="4">
        <v>218</v>
      </c>
      <c r="O57" s="3">
        <v>19075</v>
      </c>
      <c r="P57" s="55">
        <v>2.1104352309363805E-2</v>
      </c>
    </row>
    <row r="58" spans="2:16" s="18" customFormat="1" ht="9.6" x14ac:dyDescent="0.2">
      <c r="B58" s="20" t="s">
        <v>66</v>
      </c>
      <c r="C58" s="4">
        <v>3147</v>
      </c>
      <c r="D58" s="4">
        <v>3942</v>
      </c>
      <c r="E58" s="4">
        <v>2717</v>
      </c>
      <c r="F58" s="4">
        <v>14721</v>
      </c>
      <c r="G58" s="4">
        <v>42923</v>
      </c>
      <c r="H58" s="4">
        <v>51063</v>
      </c>
      <c r="I58" s="4">
        <v>47708</v>
      </c>
      <c r="J58" s="4">
        <v>49767</v>
      </c>
      <c r="K58" s="4">
        <v>49593</v>
      </c>
      <c r="L58" s="4">
        <v>17722</v>
      </c>
      <c r="M58" s="4">
        <v>2606</v>
      </c>
      <c r="N58" s="4">
        <v>1723</v>
      </c>
      <c r="O58" s="3">
        <v>287632</v>
      </c>
      <c r="P58" s="55">
        <v>0.31823261145200155</v>
      </c>
    </row>
    <row r="59" spans="2:16" ht="9.6" x14ac:dyDescent="0.2">
      <c r="B59" s="10" t="s">
        <v>90</v>
      </c>
      <c r="C59" s="4">
        <v>7</v>
      </c>
      <c r="D59" s="4">
        <v>3</v>
      </c>
      <c r="E59" s="4">
        <v>1</v>
      </c>
      <c r="F59" s="4">
        <v>84</v>
      </c>
      <c r="G59" s="4">
        <v>8</v>
      </c>
      <c r="H59" s="4">
        <v>2</v>
      </c>
      <c r="I59" s="4">
        <v>108</v>
      </c>
      <c r="J59" s="4">
        <v>117</v>
      </c>
      <c r="K59" s="4">
        <v>52</v>
      </c>
      <c r="L59" s="4">
        <v>33</v>
      </c>
      <c r="M59" s="4">
        <v>14</v>
      </c>
      <c r="N59" s="4">
        <v>6</v>
      </c>
      <c r="O59" s="3">
        <v>435</v>
      </c>
      <c r="P59" s="55">
        <v>4.812788075792008E-4</v>
      </c>
    </row>
    <row r="60" spans="2:16" ht="9.6" x14ac:dyDescent="0.2">
      <c r="B60" s="10" t="s">
        <v>91</v>
      </c>
      <c r="C60" s="4">
        <v>86</v>
      </c>
      <c r="D60" s="4">
        <v>52</v>
      </c>
      <c r="E60" s="4">
        <v>7</v>
      </c>
      <c r="F60" s="4">
        <v>9</v>
      </c>
      <c r="G60" s="4">
        <v>33</v>
      </c>
      <c r="H60" s="4">
        <v>366</v>
      </c>
      <c r="I60" s="4">
        <v>463</v>
      </c>
      <c r="J60" s="4">
        <v>569</v>
      </c>
      <c r="K60" s="4">
        <v>208</v>
      </c>
      <c r="L60" s="4">
        <v>40</v>
      </c>
      <c r="M60" s="4">
        <v>8</v>
      </c>
      <c r="N60" s="4">
        <v>10</v>
      </c>
      <c r="O60" s="3">
        <v>1851</v>
      </c>
      <c r="P60" s="55">
        <v>2.0479243053542545E-3</v>
      </c>
    </row>
    <row r="61" spans="2:16" ht="9.6" x14ac:dyDescent="0.2">
      <c r="B61" s="10" t="s">
        <v>67</v>
      </c>
      <c r="C61" s="4">
        <v>85</v>
      </c>
      <c r="D61" s="4">
        <v>180</v>
      </c>
      <c r="E61" s="4">
        <v>291</v>
      </c>
      <c r="F61" s="4">
        <v>282</v>
      </c>
      <c r="G61" s="4">
        <v>241</v>
      </c>
      <c r="H61" s="4">
        <v>506</v>
      </c>
      <c r="I61" s="4">
        <v>474</v>
      </c>
      <c r="J61" s="4">
        <v>458</v>
      </c>
      <c r="K61" s="4">
        <v>281</v>
      </c>
      <c r="L61" s="4">
        <v>593</v>
      </c>
      <c r="M61" s="4">
        <v>171</v>
      </c>
      <c r="N61" s="4">
        <v>67</v>
      </c>
      <c r="O61" s="3">
        <v>3629</v>
      </c>
      <c r="P61" s="55">
        <v>4.0150822820802755E-3</v>
      </c>
    </row>
    <row r="62" spans="2:16" ht="9.6" x14ac:dyDescent="0.2">
      <c r="B62" s="10" t="s">
        <v>68</v>
      </c>
      <c r="C62" s="4">
        <v>3</v>
      </c>
      <c r="D62" s="4"/>
      <c r="E62" s="4">
        <v>2</v>
      </c>
      <c r="F62" s="4">
        <v>51</v>
      </c>
      <c r="G62" s="4">
        <v>19</v>
      </c>
      <c r="H62" s="4">
        <v>87</v>
      </c>
      <c r="I62" s="4">
        <v>225</v>
      </c>
      <c r="J62" s="4">
        <v>215</v>
      </c>
      <c r="K62" s="4">
        <v>656</v>
      </c>
      <c r="L62" s="4">
        <v>17</v>
      </c>
      <c r="M62" s="4">
        <v>42</v>
      </c>
      <c r="N62" s="4">
        <v>3</v>
      </c>
      <c r="O62" s="3">
        <v>1320</v>
      </c>
      <c r="P62" s="55">
        <v>1.4604322436886092E-3</v>
      </c>
    </row>
    <row r="63" spans="2:16" ht="9.6" x14ac:dyDescent="0.2">
      <c r="B63" s="10" t="s">
        <v>69</v>
      </c>
      <c r="C63" s="4">
        <v>85</v>
      </c>
      <c r="D63" s="4">
        <v>68</v>
      </c>
      <c r="E63" s="4">
        <v>56</v>
      </c>
      <c r="F63" s="4">
        <v>945</v>
      </c>
      <c r="G63" s="4">
        <v>59</v>
      </c>
      <c r="H63" s="4">
        <v>272</v>
      </c>
      <c r="I63" s="4">
        <v>296</v>
      </c>
      <c r="J63" s="4">
        <v>181</v>
      </c>
      <c r="K63" s="4">
        <v>193</v>
      </c>
      <c r="L63" s="4">
        <v>271</v>
      </c>
      <c r="M63" s="4">
        <v>22</v>
      </c>
      <c r="N63" s="4">
        <v>37</v>
      </c>
      <c r="O63" s="3">
        <v>2485</v>
      </c>
      <c r="P63" s="55">
        <v>2.7493743375501469E-3</v>
      </c>
    </row>
    <row r="64" spans="2:16" ht="9.6" x14ac:dyDescent="0.2">
      <c r="B64" s="10" t="s">
        <v>70</v>
      </c>
      <c r="C64" s="4">
        <v>1</v>
      </c>
      <c r="D64" s="4"/>
      <c r="E64" s="4"/>
      <c r="F64" s="4"/>
      <c r="G64" s="4"/>
      <c r="H64" s="4"/>
      <c r="I64" s="4"/>
      <c r="J64" s="4"/>
      <c r="K64" s="4"/>
      <c r="L64" s="4">
        <v>0</v>
      </c>
      <c r="M64" s="4">
        <v>0</v>
      </c>
      <c r="N64" s="4"/>
      <c r="O64" s="3">
        <v>1</v>
      </c>
      <c r="P64" s="55">
        <v>1.1063880634004616E-6</v>
      </c>
    </row>
    <row r="65" spans="2:16" ht="9.6" x14ac:dyDescent="0.2">
      <c r="B65" s="10" t="s">
        <v>71</v>
      </c>
      <c r="C65" s="4">
        <v>4</v>
      </c>
      <c r="D65" s="4"/>
      <c r="E65" s="4"/>
      <c r="F65" s="4">
        <v>28</v>
      </c>
      <c r="G65" s="4">
        <v>8</v>
      </c>
      <c r="H65" s="4">
        <v>35</v>
      </c>
      <c r="I65" s="4">
        <v>44</v>
      </c>
      <c r="J65" s="4">
        <v>120</v>
      </c>
      <c r="K65" s="4">
        <v>16</v>
      </c>
      <c r="L65" s="4">
        <v>13</v>
      </c>
      <c r="M65" s="4">
        <v>2</v>
      </c>
      <c r="N65" s="4">
        <v>1</v>
      </c>
      <c r="O65" s="3">
        <v>271</v>
      </c>
      <c r="P65" s="55">
        <v>2.9983116518152511E-4</v>
      </c>
    </row>
    <row r="66" spans="2:16" ht="9.6" x14ac:dyDescent="0.2">
      <c r="B66" s="10" t="s">
        <v>72</v>
      </c>
      <c r="C66" s="4"/>
      <c r="D66" s="4"/>
      <c r="E66" s="4"/>
      <c r="F66" s="4"/>
      <c r="G66" s="4">
        <v>4</v>
      </c>
      <c r="H66" s="4"/>
      <c r="I66" s="4"/>
      <c r="J66" s="4"/>
      <c r="K66" s="4"/>
      <c r="L66" s="4">
        <v>0</v>
      </c>
      <c r="M66" s="4">
        <v>0</v>
      </c>
      <c r="N66" s="4"/>
      <c r="O66" s="3">
        <v>4</v>
      </c>
      <c r="P66" s="55">
        <v>4.4255522536018465E-6</v>
      </c>
    </row>
    <row r="67" spans="2:16" ht="9.6" x14ac:dyDescent="0.2">
      <c r="B67" s="10" t="s">
        <v>73</v>
      </c>
      <c r="C67" s="4">
        <v>4</v>
      </c>
      <c r="D67" s="4">
        <v>3</v>
      </c>
      <c r="E67" s="4">
        <v>10</v>
      </c>
      <c r="F67" s="4">
        <v>15</v>
      </c>
      <c r="G67" s="4">
        <v>12</v>
      </c>
      <c r="H67" s="4">
        <v>5</v>
      </c>
      <c r="I67" s="4">
        <v>26</v>
      </c>
      <c r="J67" s="4">
        <v>11</v>
      </c>
      <c r="K67" s="4">
        <v>3</v>
      </c>
      <c r="L67" s="4">
        <v>13</v>
      </c>
      <c r="M67" s="4">
        <v>1</v>
      </c>
      <c r="N67" s="4">
        <v>3</v>
      </c>
      <c r="O67" s="3">
        <v>106</v>
      </c>
      <c r="P67" s="55">
        <v>1.1727713472044893E-4</v>
      </c>
    </row>
    <row r="68" spans="2:16" ht="9.6" x14ac:dyDescent="0.2">
      <c r="B68" s="10" t="s">
        <v>74</v>
      </c>
      <c r="C68" s="4">
        <v>313</v>
      </c>
      <c r="D68" s="4">
        <v>341</v>
      </c>
      <c r="E68" s="4">
        <v>216</v>
      </c>
      <c r="F68" s="4">
        <v>1992</v>
      </c>
      <c r="G68" s="4">
        <v>5611</v>
      </c>
      <c r="H68" s="4">
        <v>4774</v>
      </c>
      <c r="I68" s="4">
        <v>4389</v>
      </c>
      <c r="J68" s="4">
        <v>3879</v>
      </c>
      <c r="K68" s="4">
        <v>3151</v>
      </c>
      <c r="L68" s="4">
        <v>1821</v>
      </c>
      <c r="M68" s="4">
        <v>213</v>
      </c>
      <c r="N68" s="4">
        <v>149</v>
      </c>
      <c r="O68" s="3">
        <v>26849</v>
      </c>
      <c r="P68" s="55">
        <v>2.9705413114238993E-2</v>
      </c>
    </row>
    <row r="69" spans="2:16" ht="9.6" x14ac:dyDescent="0.2">
      <c r="B69" s="10" t="s">
        <v>76</v>
      </c>
      <c r="C69" s="4">
        <v>4</v>
      </c>
      <c r="D69" s="4">
        <v>3</v>
      </c>
      <c r="E69" s="4">
        <v>6</v>
      </c>
      <c r="F69" s="4">
        <v>43</v>
      </c>
      <c r="G69" s="4">
        <v>44</v>
      </c>
      <c r="H69" s="4">
        <v>23</v>
      </c>
      <c r="I69" s="4">
        <v>14</v>
      </c>
      <c r="J69" s="4">
        <v>21</v>
      </c>
      <c r="K69" s="4">
        <v>10</v>
      </c>
      <c r="L69" s="4">
        <v>42</v>
      </c>
      <c r="M69" s="4">
        <v>31</v>
      </c>
      <c r="N69" s="4">
        <v>15</v>
      </c>
      <c r="O69" s="3">
        <v>256</v>
      </c>
      <c r="P69" s="55">
        <v>2.8323534423051818E-4</v>
      </c>
    </row>
    <row r="70" spans="2:16" ht="9.6" x14ac:dyDescent="0.2">
      <c r="B70" s="10" t="s">
        <v>77</v>
      </c>
      <c r="C70" s="4">
        <v>615</v>
      </c>
      <c r="D70" s="4">
        <v>421</v>
      </c>
      <c r="E70" s="4">
        <v>214</v>
      </c>
      <c r="F70" s="4">
        <v>716</v>
      </c>
      <c r="G70" s="4">
        <v>829</v>
      </c>
      <c r="H70" s="4">
        <v>932</v>
      </c>
      <c r="I70" s="4">
        <v>1604</v>
      </c>
      <c r="J70" s="4">
        <v>2011</v>
      </c>
      <c r="K70" s="4">
        <v>1270</v>
      </c>
      <c r="L70" s="4">
        <v>790</v>
      </c>
      <c r="M70" s="4">
        <v>157</v>
      </c>
      <c r="N70" s="4">
        <v>521</v>
      </c>
      <c r="O70" s="3">
        <v>10080</v>
      </c>
      <c r="P70" s="55">
        <v>1.1152391679076654E-2</v>
      </c>
    </row>
    <row r="71" spans="2:16" ht="9.6" x14ac:dyDescent="0.2">
      <c r="B71" s="10"/>
      <c r="C71" s="4"/>
      <c r="E71" s="12"/>
      <c r="F71" s="4"/>
      <c r="G71" s="4"/>
      <c r="H71" s="17"/>
      <c r="I71" s="4"/>
      <c r="J71" s="12"/>
      <c r="K71" s="4"/>
      <c r="L71" s="4"/>
      <c r="M71" s="4"/>
      <c r="N71" s="4"/>
      <c r="O71" s="3"/>
      <c r="P71" s="4"/>
    </row>
    <row r="72" spans="2:16" ht="9.6" x14ac:dyDescent="0.2">
      <c r="B72" s="10" t="s">
        <v>78</v>
      </c>
      <c r="C72" s="4">
        <v>22702</v>
      </c>
      <c r="D72" s="17">
        <v>25060</v>
      </c>
      <c r="E72" s="12">
        <v>38228</v>
      </c>
      <c r="F72" s="4">
        <v>73980</v>
      </c>
      <c r="G72" s="4">
        <v>109150</v>
      </c>
      <c r="H72" s="17">
        <v>114386</v>
      </c>
      <c r="I72" s="4">
        <v>120610</v>
      </c>
      <c r="J72" s="12">
        <v>125163</v>
      </c>
      <c r="K72" s="4">
        <v>119884</v>
      </c>
      <c r="L72" s="4">
        <v>101042</v>
      </c>
      <c r="M72" s="4">
        <v>35324</v>
      </c>
      <c r="N72" s="4">
        <v>18313</v>
      </c>
      <c r="O72" s="3">
        <v>903842</v>
      </c>
      <c r="P72" s="4"/>
    </row>
    <row r="73" spans="2:16" ht="9.6" x14ac:dyDescent="0.2">
      <c r="B73" s="10" t="s">
        <v>79</v>
      </c>
      <c r="C73" s="4">
        <v>16565</v>
      </c>
      <c r="D73" s="1">
        <v>16294</v>
      </c>
      <c r="E73" s="1">
        <v>15232</v>
      </c>
      <c r="F73" s="1">
        <v>33515</v>
      </c>
      <c r="G73" s="4">
        <v>25239</v>
      </c>
      <c r="H73" s="4">
        <v>25043</v>
      </c>
      <c r="I73" s="1">
        <v>34564</v>
      </c>
      <c r="J73" s="4">
        <v>22369</v>
      </c>
      <c r="K73" s="4">
        <v>25146</v>
      </c>
      <c r="L73" s="1">
        <v>26796</v>
      </c>
      <c r="M73" s="1">
        <v>22872</v>
      </c>
      <c r="N73" s="1">
        <v>23639</v>
      </c>
      <c r="O73" s="3">
        <v>287274</v>
      </c>
      <c r="P73" s="4"/>
    </row>
    <row r="74" spans="2:16" ht="10.8" thickBot="1" x14ac:dyDescent="0.25">
      <c r="B74" s="9" t="s">
        <v>80</v>
      </c>
      <c r="C74" s="6">
        <v>39267</v>
      </c>
      <c r="D74" s="24">
        <v>41354</v>
      </c>
      <c r="E74" s="8">
        <v>53460</v>
      </c>
      <c r="F74" s="8">
        <v>107495</v>
      </c>
      <c r="G74" s="8">
        <v>134389</v>
      </c>
      <c r="H74" s="8">
        <v>139429</v>
      </c>
      <c r="I74" s="8">
        <v>155174</v>
      </c>
      <c r="J74" s="8">
        <v>147532</v>
      </c>
      <c r="K74" s="8">
        <v>145030</v>
      </c>
      <c r="L74" s="8">
        <v>127838</v>
      </c>
      <c r="M74" s="8">
        <v>58196</v>
      </c>
      <c r="N74" s="8">
        <v>41952</v>
      </c>
      <c r="O74" s="6">
        <v>1191116</v>
      </c>
      <c r="P74" s="4"/>
    </row>
    <row r="75" spans="2:16" ht="9.6" x14ac:dyDescent="0.2"/>
    <row r="76" spans="2:16" ht="9.6" x14ac:dyDescent="0.2"/>
    <row r="77" spans="2:16" ht="9.6" x14ac:dyDescent="0.2"/>
    <row r="78" spans="2:16" ht="9.6" x14ac:dyDescent="0.2"/>
    <row r="79" spans="2:16" ht="9.6" x14ac:dyDescent="0.2"/>
    <row r="80" spans="2:16" ht="9.6" x14ac:dyDescent="0.2"/>
    <row r="81" ht="9.6" x14ac:dyDescent="0.2"/>
    <row r="82" ht="9.6" x14ac:dyDescent="0.2"/>
    <row r="83" ht="9.6" x14ac:dyDescent="0.2"/>
    <row r="84" ht="9.6" x14ac:dyDescent="0.2"/>
    <row r="85" ht="9.6" x14ac:dyDescent="0.2"/>
    <row r="86" ht="9.6" x14ac:dyDescent="0.2"/>
    <row r="87" ht="9.6" x14ac:dyDescent="0.2"/>
    <row r="88" ht="9.6" x14ac:dyDescent="0.2"/>
    <row r="89" ht="9.6" x14ac:dyDescent="0.2"/>
    <row r="90" ht="9.6" x14ac:dyDescent="0.2"/>
    <row r="91" ht="9.6" x14ac:dyDescent="0.2"/>
    <row r="92" ht="9.6" x14ac:dyDescent="0.2"/>
    <row r="93" ht="9.6" x14ac:dyDescent="0.2"/>
    <row r="94" ht="9.6" x14ac:dyDescent="0.2"/>
    <row r="95" ht="9.6" x14ac:dyDescent="0.2"/>
    <row r="96" ht="9.6" x14ac:dyDescent="0.2"/>
    <row r="97" ht="9.6" x14ac:dyDescent="0.2"/>
    <row r="98" ht="9.6" x14ac:dyDescent="0.2"/>
    <row r="99" ht="9.6" x14ac:dyDescent="0.2"/>
    <row r="100" ht="9.6" x14ac:dyDescent="0.2"/>
    <row r="101" ht="9.6" x14ac:dyDescent="0.2"/>
    <row r="102" ht="9.6" x14ac:dyDescent="0.2"/>
    <row r="103" ht="9.6" x14ac:dyDescent="0.2"/>
    <row r="104" ht="9.6" x14ac:dyDescent="0.2"/>
    <row r="105" ht="9.6" x14ac:dyDescent="0.2"/>
    <row r="106" ht="9.6" x14ac:dyDescent="0.2"/>
    <row r="107" ht="9.6" x14ac:dyDescent="0.2"/>
    <row r="108" ht="9.6" x14ac:dyDescent="0.2"/>
    <row r="109" ht="9.6" x14ac:dyDescent="0.2"/>
    <row r="110" ht="9.6" x14ac:dyDescent="0.2"/>
    <row r="111" ht="9.6" x14ac:dyDescent="0.2"/>
    <row r="112" ht="9.6" x14ac:dyDescent="0.2"/>
    <row r="113" ht="9.6" x14ac:dyDescent="0.2"/>
    <row r="114" ht="9.6" x14ac:dyDescent="0.2"/>
    <row r="115" ht="9.6" x14ac:dyDescent="0.2"/>
    <row r="116" ht="9.6" x14ac:dyDescent="0.2"/>
    <row r="117" ht="9.6" x14ac:dyDescent="0.2"/>
    <row r="118" ht="9.6" x14ac:dyDescent="0.2"/>
    <row r="119" ht="9.6" x14ac:dyDescent="0.2"/>
    <row r="120" ht="9.6" x14ac:dyDescent="0.2"/>
    <row r="121" ht="9.6" x14ac:dyDescent="0.2"/>
    <row r="122" ht="9.6" x14ac:dyDescent="0.2"/>
    <row r="123" ht="9.6" x14ac:dyDescent="0.2"/>
    <row r="124" ht="9.6" x14ac:dyDescent="0.2"/>
    <row r="125" ht="9.6" x14ac:dyDescent="0.2"/>
    <row r="126" ht="9.6" x14ac:dyDescent="0.2"/>
    <row r="127" ht="9.6" x14ac:dyDescent="0.2"/>
    <row r="128" ht="9.6" x14ac:dyDescent="0.2"/>
    <row r="129" ht="9.6" x14ac:dyDescent="0.2"/>
    <row r="130" ht="9.6" x14ac:dyDescent="0.2"/>
    <row r="131" ht="9.6" x14ac:dyDescent="0.2"/>
    <row r="132" ht="9.6" x14ac:dyDescent="0.2"/>
    <row r="133" ht="9.6" x14ac:dyDescent="0.2"/>
    <row r="134" ht="9.6" x14ac:dyDescent="0.2"/>
    <row r="135" ht="9.6" x14ac:dyDescent="0.2"/>
    <row r="136" ht="9.6" x14ac:dyDescent="0.2"/>
    <row r="137" ht="9.6" x14ac:dyDescent="0.2"/>
    <row r="138" ht="9.6" x14ac:dyDescent="0.2"/>
    <row r="139" ht="9.6" x14ac:dyDescent="0.2"/>
    <row r="140" ht="9.6" x14ac:dyDescent="0.2"/>
    <row r="141" ht="9.6" x14ac:dyDescent="0.2"/>
    <row r="142" ht="9.6" x14ac:dyDescent="0.2"/>
    <row r="143" ht="9.6" x14ac:dyDescent="0.2"/>
    <row r="144" ht="9.6" x14ac:dyDescent="0.2"/>
    <row r="145" ht="9.6" x14ac:dyDescent="0.2"/>
    <row r="146" ht="9.6" x14ac:dyDescent="0.2"/>
    <row r="147" ht="9.6" x14ac:dyDescent="0.2"/>
    <row r="148" ht="9.6" x14ac:dyDescent="0.2"/>
  </sheetData>
  <mergeCells count="2">
    <mergeCell ref="B1:O1"/>
    <mergeCell ref="O2:P2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74"/>
  <sheetViews>
    <sheetView workbookViewId="0">
      <selection activeCell="M80" sqref="M80"/>
    </sheetView>
  </sheetViews>
  <sheetFormatPr defaultColWidth="9.109375" defaultRowHeight="11.4" x14ac:dyDescent="0.2"/>
  <cols>
    <col min="1" max="1" width="1.88671875" style="86" customWidth="1"/>
    <col min="2" max="2" width="15.44140625" style="86" bestFit="1" customWidth="1"/>
    <col min="3" max="14" width="8.109375" style="86" customWidth="1"/>
    <col min="15" max="16384" width="9.109375" style="86"/>
  </cols>
  <sheetData>
    <row r="1" spans="2:16" x14ac:dyDescent="0.2">
      <c r="B1" s="205" t="s">
        <v>114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2:16" x14ac:dyDescent="0.2">
      <c r="B2" s="86" t="s">
        <v>1</v>
      </c>
      <c r="C2" s="86" t="s">
        <v>108</v>
      </c>
      <c r="D2" s="86" t="s">
        <v>109</v>
      </c>
      <c r="E2" s="86" t="s">
        <v>110</v>
      </c>
      <c r="F2" s="86" t="s">
        <v>111</v>
      </c>
      <c r="G2" s="86" t="s">
        <v>112</v>
      </c>
      <c r="H2" s="86" t="s">
        <v>113</v>
      </c>
      <c r="I2" s="86" t="s">
        <v>115</v>
      </c>
      <c r="J2" s="86" t="s">
        <v>116</v>
      </c>
      <c r="K2" s="86" t="s">
        <v>117</v>
      </c>
      <c r="L2" s="86" t="s">
        <v>118</v>
      </c>
      <c r="M2" s="86" t="s">
        <v>119</v>
      </c>
      <c r="N2" s="86" t="s">
        <v>120</v>
      </c>
      <c r="O2" s="86" t="s">
        <v>121</v>
      </c>
    </row>
    <row r="3" spans="2:16" x14ac:dyDescent="0.2">
      <c r="C3" s="86" t="s">
        <v>9</v>
      </c>
      <c r="D3" s="86" t="s">
        <v>9</v>
      </c>
      <c r="E3" s="86" t="s">
        <v>9</v>
      </c>
      <c r="F3" s="86" t="s">
        <v>9</v>
      </c>
      <c r="G3" s="86" t="s">
        <v>12</v>
      </c>
      <c r="H3" s="86" t="s">
        <v>12</v>
      </c>
      <c r="I3" s="86" t="s">
        <v>9</v>
      </c>
      <c r="J3" s="86" t="s">
        <v>9</v>
      </c>
      <c r="K3" s="86" t="s">
        <v>9</v>
      </c>
      <c r="L3" s="86" t="s">
        <v>9</v>
      </c>
      <c r="M3" s="86" t="s">
        <v>12</v>
      </c>
      <c r="N3" s="86" t="s">
        <v>12</v>
      </c>
    </row>
    <row r="4" spans="2:16" x14ac:dyDescent="0.2">
      <c r="B4" s="86" t="s">
        <v>13</v>
      </c>
      <c r="C4" s="86">
        <v>48</v>
      </c>
      <c r="D4" s="86">
        <v>65</v>
      </c>
      <c r="E4" s="86">
        <v>616</v>
      </c>
      <c r="F4" s="86">
        <v>659</v>
      </c>
      <c r="G4" s="86">
        <v>195</v>
      </c>
      <c r="H4" s="86">
        <v>205</v>
      </c>
      <c r="I4" s="86">
        <v>228</v>
      </c>
      <c r="J4" s="86">
        <v>206</v>
      </c>
      <c r="K4" s="86">
        <v>155</v>
      </c>
      <c r="L4" s="86">
        <v>493</v>
      </c>
      <c r="M4" s="86">
        <v>337</v>
      </c>
      <c r="N4" s="86">
        <v>168</v>
      </c>
      <c r="O4" s="86">
        <v>3375</v>
      </c>
      <c r="P4" s="87">
        <v>3.1802269975359132E-3</v>
      </c>
    </row>
    <row r="5" spans="2:16" x14ac:dyDescent="0.2">
      <c r="B5" s="86" t="s">
        <v>14</v>
      </c>
      <c r="C5" s="86">
        <v>8805</v>
      </c>
      <c r="D5" s="86">
        <v>13318</v>
      </c>
      <c r="E5" s="86">
        <v>26244</v>
      </c>
      <c r="F5" s="86">
        <v>29279</v>
      </c>
      <c r="G5" s="86">
        <v>28608</v>
      </c>
      <c r="H5" s="86">
        <v>16816</v>
      </c>
      <c r="I5" s="86">
        <v>16912</v>
      </c>
      <c r="J5" s="86">
        <v>18797</v>
      </c>
      <c r="K5" s="86">
        <v>22864</v>
      </c>
      <c r="L5" s="86">
        <v>43273</v>
      </c>
      <c r="M5" s="86">
        <v>29233</v>
      </c>
      <c r="N5" s="86">
        <v>8489</v>
      </c>
      <c r="O5" s="86">
        <v>262638</v>
      </c>
      <c r="P5" s="87">
        <v>0.24748102464558136</v>
      </c>
    </row>
    <row r="6" spans="2:16" x14ac:dyDescent="0.2">
      <c r="B6" s="86" t="s">
        <v>16</v>
      </c>
      <c r="C6" s="86">
        <v>4</v>
      </c>
      <c r="D6" s="86">
        <v>2</v>
      </c>
      <c r="E6" s="86">
        <v>4</v>
      </c>
      <c r="F6" s="86">
        <v>52</v>
      </c>
      <c r="G6" s="86">
        <v>54</v>
      </c>
      <c r="H6" s="86">
        <v>323</v>
      </c>
      <c r="I6" s="86">
        <v>591</v>
      </c>
      <c r="J6" s="86">
        <v>742</v>
      </c>
      <c r="K6" s="86">
        <v>123</v>
      </c>
      <c r="L6" s="86">
        <v>28</v>
      </c>
      <c r="M6" s="86">
        <v>0</v>
      </c>
      <c r="N6" s="86">
        <v>1</v>
      </c>
      <c r="O6" s="86">
        <v>1924</v>
      </c>
      <c r="P6" s="87">
        <v>1.8129649609656582E-3</v>
      </c>
    </row>
    <row r="7" spans="2:16" x14ac:dyDescent="0.2">
      <c r="B7" s="86" t="s">
        <v>17</v>
      </c>
      <c r="C7" s="86">
        <v>133</v>
      </c>
      <c r="D7" s="86">
        <v>214</v>
      </c>
      <c r="E7" s="86">
        <v>675</v>
      </c>
      <c r="F7" s="86">
        <v>51</v>
      </c>
      <c r="G7" s="86">
        <v>54</v>
      </c>
      <c r="H7" s="86">
        <v>228</v>
      </c>
      <c r="I7" s="86">
        <v>90</v>
      </c>
      <c r="J7" s="86">
        <v>50</v>
      </c>
      <c r="K7" s="86">
        <v>159</v>
      </c>
      <c r="L7" s="86">
        <v>1578</v>
      </c>
      <c r="M7" s="86">
        <v>60</v>
      </c>
      <c r="N7" s="86">
        <v>54</v>
      </c>
      <c r="O7" s="86">
        <v>3346</v>
      </c>
      <c r="P7" s="87">
        <v>3.1529006025941228E-3</v>
      </c>
    </row>
    <row r="8" spans="2:16" x14ac:dyDescent="0.2">
      <c r="B8" s="86" t="s">
        <v>18</v>
      </c>
      <c r="C8" s="86">
        <v>1501</v>
      </c>
      <c r="D8" s="86">
        <v>1690</v>
      </c>
      <c r="E8" s="86">
        <v>3134</v>
      </c>
      <c r="F8" s="86">
        <v>5449</v>
      </c>
      <c r="G8" s="86">
        <v>4804</v>
      </c>
      <c r="H8" s="86">
        <v>9947</v>
      </c>
      <c r="I8" s="86">
        <v>9918</v>
      </c>
      <c r="J8" s="86">
        <v>5773</v>
      </c>
      <c r="K8" s="86">
        <v>5071</v>
      </c>
      <c r="L8" s="86">
        <v>3731</v>
      </c>
      <c r="M8" s="86">
        <v>1722</v>
      </c>
      <c r="N8" s="86">
        <v>701</v>
      </c>
      <c r="O8" s="86">
        <v>53441</v>
      </c>
      <c r="P8" s="87">
        <v>5.0356892140834587E-2</v>
      </c>
    </row>
    <row r="9" spans="2:16" x14ac:dyDescent="0.2">
      <c r="B9" s="86" t="s">
        <v>19</v>
      </c>
      <c r="C9" s="86">
        <v>294</v>
      </c>
      <c r="D9" s="86">
        <v>76</v>
      </c>
      <c r="E9" s="86">
        <v>69</v>
      </c>
      <c r="F9" s="86">
        <v>89</v>
      </c>
      <c r="G9" s="86">
        <v>184</v>
      </c>
      <c r="H9" s="86">
        <v>366</v>
      </c>
      <c r="I9" s="86">
        <v>1626</v>
      </c>
      <c r="J9" s="86">
        <v>1645</v>
      </c>
      <c r="K9" s="86">
        <v>431</v>
      </c>
      <c r="L9" s="86">
        <v>125</v>
      </c>
      <c r="M9" s="86">
        <v>64</v>
      </c>
      <c r="N9" s="86">
        <v>78</v>
      </c>
      <c r="O9" s="86">
        <v>5047</v>
      </c>
      <c r="P9" s="87">
        <v>4.7557350093522235E-3</v>
      </c>
    </row>
    <row r="10" spans="2:16" x14ac:dyDescent="0.2">
      <c r="B10" s="86" t="s">
        <v>20</v>
      </c>
      <c r="C10" s="86">
        <v>12</v>
      </c>
      <c r="D10" s="86">
        <v>125</v>
      </c>
      <c r="E10" s="86">
        <v>43</v>
      </c>
      <c r="F10" s="86">
        <v>111</v>
      </c>
      <c r="G10" s="86">
        <v>196</v>
      </c>
      <c r="H10" s="86">
        <v>312</v>
      </c>
      <c r="I10" s="86">
        <v>260</v>
      </c>
      <c r="J10" s="86">
        <v>289</v>
      </c>
      <c r="K10" s="86">
        <v>267</v>
      </c>
      <c r="L10" s="86">
        <v>371</v>
      </c>
      <c r="M10" s="86">
        <v>9</v>
      </c>
      <c r="N10" s="86">
        <v>17</v>
      </c>
      <c r="O10" s="86">
        <v>2012</v>
      </c>
      <c r="P10" s="87">
        <v>1.8958864352717798E-3</v>
      </c>
    </row>
    <row r="11" spans="2:16" x14ac:dyDescent="0.2">
      <c r="B11" s="86" t="s">
        <v>21</v>
      </c>
      <c r="C11" s="86">
        <v>306</v>
      </c>
      <c r="D11" s="86">
        <v>772</v>
      </c>
      <c r="E11" s="86">
        <v>1817</v>
      </c>
      <c r="F11" s="86">
        <v>4021</v>
      </c>
      <c r="G11" s="86">
        <v>4157</v>
      </c>
      <c r="H11" s="86">
        <v>3058</v>
      </c>
      <c r="I11" s="86">
        <v>5761</v>
      </c>
      <c r="J11" s="86">
        <v>4621</v>
      </c>
      <c r="K11" s="86">
        <v>3620</v>
      </c>
      <c r="L11" s="86">
        <v>3378</v>
      </c>
      <c r="M11" s="86">
        <v>1719</v>
      </c>
      <c r="N11" s="86">
        <v>443</v>
      </c>
      <c r="O11" s="86">
        <v>33673</v>
      </c>
      <c r="P11" s="87">
        <v>3.1729713685341276E-2</v>
      </c>
    </row>
    <row r="12" spans="2:16" x14ac:dyDescent="0.2">
      <c r="B12" s="86" t="s">
        <v>22</v>
      </c>
      <c r="C12" s="86">
        <v>16</v>
      </c>
      <c r="D12" s="86">
        <v>15</v>
      </c>
      <c r="E12" s="86">
        <v>15</v>
      </c>
      <c r="F12" s="86">
        <v>3</v>
      </c>
      <c r="G12" s="86">
        <v>60</v>
      </c>
      <c r="H12" s="86">
        <v>125</v>
      </c>
      <c r="I12" s="86">
        <v>209</v>
      </c>
      <c r="J12" s="86">
        <v>89</v>
      </c>
      <c r="K12" s="86">
        <v>62</v>
      </c>
      <c r="L12" s="86">
        <v>23</v>
      </c>
      <c r="M12" s="86">
        <v>6</v>
      </c>
      <c r="N12" s="86">
        <v>48</v>
      </c>
      <c r="O12" s="86">
        <v>671</v>
      </c>
      <c r="P12" s="87">
        <v>6.3227624158417712E-4</v>
      </c>
    </row>
    <row r="13" spans="2:16" x14ac:dyDescent="0.2">
      <c r="B13" s="86" t="s">
        <v>23</v>
      </c>
      <c r="C13" s="86">
        <v>68</v>
      </c>
      <c r="D13" s="86">
        <v>98</v>
      </c>
      <c r="E13" s="86">
        <v>4</v>
      </c>
      <c r="F13" s="86">
        <v>23</v>
      </c>
      <c r="G13" s="86">
        <v>18</v>
      </c>
      <c r="H13" s="86">
        <v>10</v>
      </c>
      <c r="I13" s="86">
        <v>5</v>
      </c>
      <c r="J13" s="86">
        <v>18</v>
      </c>
      <c r="K13" s="86">
        <v>4</v>
      </c>
      <c r="L13" s="86">
        <v>21</v>
      </c>
      <c r="M13" s="86">
        <v>0</v>
      </c>
      <c r="N13" s="86">
        <v>8</v>
      </c>
      <c r="O13" s="86">
        <v>277</v>
      </c>
      <c r="P13" s="87">
        <v>2.6101418616813273E-4</v>
      </c>
    </row>
    <row r="14" spans="2:16" x14ac:dyDescent="0.2">
      <c r="B14" s="86" t="s">
        <v>24</v>
      </c>
      <c r="C14" s="86">
        <v>165</v>
      </c>
      <c r="D14" s="86">
        <v>188</v>
      </c>
      <c r="E14" s="86">
        <v>25</v>
      </c>
      <c r="F14" s="86">
        <v>98</v>
      </c>
      <c r="G14" s="86">
        <v>513</v>
      </c>
      <c r="H14" s="86">
        <v>518</v>
      </c>
      <c r="I14" s="86">
        <v>470</v>
      </c>
      <c r="J14" s="86">
        <v>539</v>
      </c>
      <c r="K14" s="86">
        <v>664</v>
      </c>
      <c r="L14" s="86">
        <v>434</v>
      </c>
      <c r="M14" s="86">
        <v>54</v>
      </c>
      <c r="N14" s="86">
        <v>403</v>
      </c>
      <c r="O14" s="86">
        <v>4071</v>
      </c>
      <c r="P14" s="87">
        <v>3.8360604761388745E-3</v>
      </c>
    </row>
    <row r="15" spans="2:16" x14ac:dyDescent="0.2">
      <c r="B15" s="86" t="s">
        <v>25</v>
      </c>
      <c r="C15" s="86">
        <v>4</v>
      </c>
      <c r="D15" s="86">
        <v>0</v>
      </c>
      <c r="E15" s="86">
        <v>2</v>
      </c>
      <c r="F15" s="86">
        <v>6</v>
      </c>
      <c r="G15" s="86">
        <v>2</v>
      </c>
      <c r="H15" s="86">
        <v>6</v>
      </c>
      <c r="I15" s="86">
        <v>184</v>
      </c>
      <c r="J15" s="86">
        <v>27</v>
      </c>
      <c r="K15" s="86">
        <v>7</v>
      </c>
      <c r="L15" s="86">
        <v>30</v>
      </c>
      <c r="M15" s="86">
        <v>5</v>
      </c>
      <c r="N15" s="86">
        <v>8</v>
      </c>
      <c r="O15" s="86">
        <v>281</v>
      </c>
      <c r="P15" s="87">
        <v>2.6478334409113822E-4</v>
      </c>
    </row>
    <row r="16" spans="2:16" x14ac:dyDescent="0.2">
      <c r="B16" s="86" t="s">
        <v>26</v>
      </c>
      <c r="C16" s="86">
        <v>0</v>
      </c>
      <c r="D16" s="86">
        <v>15</v>
      </c>
      <c r="E16" s="86">
        <v>5</v>
      </c>
      <c r="F16" s="86">
        <v>27</v>
      </c>
      <c r="G16" s="86">
        <v>30</v>
      </c>
      <c r="H16" s="86">
        <v>15</v>
      </c>
      <c r="I16" s="86">
        <v>18</v>
      </c>
      <c r="J16" s="86">
        <v>9</v>
      </c>
      <c r="K16" s="86">
        <v>26</v>
      </c>
      <c r="L16" s="86">
        <v>15</v>
      </c>
      <c r="M16" s="86">
        <v>65</v>
      </c>
      <c r="N16" s="86">
        <v>24</v>
      </c>
      <c r="O16" s="86">
        <v>249</v>
      </c>
      <c r="P16" s="87">
        <v>2.3463008070709402E-4</v>
      </c>
    </row>
    <row r="17" spans="2:16" x14ac:dyDescent="0.2">
      <c r="B17" s="86" t="s">
        <v>27</v>
      </c>
      <c r="C17" s="86">
        <v>132</v>
      </c>
      <c r="D17" s="86">
        <v>444</v>
      </c>
      <c r="E17" s="86">
        <v>620</v>
      </c>
      <c r="F17" s="86">
        <v>359</v>
      </c>
      <c r="G17" s="86">
        <v>498</v>
      </c>
      <c r="H17" s="86">
        <v>850</v>
      </c>
      <c r="I17" s="86">
        <v>888</v>
      </c>
      <c r="J17" s="86">
        <v>746</v>
      </c>
      <c r="K17" s="86">
        <v>1543</v>
      </c>
      <c r="L17" s="86">
        <v>1066</v>
      </c>
      <c r="M17" s="86">
        <v>589</v>
      </c>
      <c r="N17" s="86">
        <v>186</v>
      </c>
      <c r="O17" s="86">
        <v>7921</v>
      </c>
      <c r="P17" s="87">
        <v>7.4638749770316939E-3</v>
      </c>
    </row>
    <row r="18" spans="2:16" x14ac:dyDescent="0.2">
      <c r="B18" s="86" t="s">
        <v>28</v>
      </c>
      <c r="C18" s="86">
        <v>104</v>
      </c>
      <c r="D18" s="86">
        <v>460</v>
      </c>
      <c r="E18" s="86">
        <v>1089</v>
      </c>
      <c r="F18" s="86">
        <v>532</v>
      </c>
      <c r="G18" s="86">
        <v>454</v>
      </c>
      <c r="H18" s="86">
        <v>357</v>
      </c>
      <c r="I18" s="86">
        <v>453</v>
      </c>
      <c r="J18" s="86">
        <v>217</v>
      </c>
      <c r="K18" s="86">
        <v>552</v>
      </c>
      <c r="L18" s="86">
        <v>915</v>
      </c>
      <c r="M18" s="86">
        <v>406</v>
      </c>
      <c r="N18" s="86">
        <v>70</v>
      </c>
      <c r="O18" s="86">
        <v>5609</v>
      </c>
      <c r="P18" s="87">
        <v>5.2853016975344998E-3</v>
      </c>
    </row>
    <row r="19" spans="2:16" x14ac:dyDescent="0.2">
      <c r="B19" s="86" t="s">
        <v>88</v>
      </c>
      <c r="C19" s="86">
        <v>5</v>
      </c>
      <c r="D19" s="86">
        <v>7</v>
      </c>
      <c r="E19" s="86">
        <v>7</v>
      </c>
      <c r="F19" s="86">
        <v>120</v>
      </c>
      <c r="G19" s="86">
        <v>178</v>
      </c>
      <c r="H19" s="86">
        <v>208</v>
      </c>
      <c r="I19" s="86">
        <v>36</v>
      </c>
      <c r="J19" s="86">
        <v>97</v>
      </c>
      <c r="K19" s="86">
        <v>140</v>
      </c>
      <c r="L19" s="86">
        <v>156</v>
      </c>
      <c r="M19" s="86">
        <v>18</v>
      </c>
      <c r="N19" s="86">
        <v>1</v>
      </c>
      <c r="O19" s="86">
        <v>973</v>
      </c>
      <c r="P19" s="87">
        <v>9.1684766477109433E-4</v>
      </c>
    </row>
    <row r="20" spans="2:16" x14ac:dyDescent="0.2">
      <c r="B20" s="86" t="s">
        <v>29</v>
      </c>
      <c r="C20" s="86">
        <v>2</v>
      </c>
      <c r="D20" s="86">
        <v>3</v>
      </c>
      <c r="E20" s="86">
        <v>6</v>
      </c>
      <c r="F20" s="86">
        <v>2</v>
      </c>
      <c r="H20" s="86">
        <v>17</v>
      </c>
      <c r="I20" s="86">
        <v>44</v>
      </c>
      <c r="J20" s="86">
        <v>14</v>
      </c>
      <c r="K20" s="86">
        <v>3</v>
      </c>
      <c r="L20" s="86">
        <v>3</v>
      </c>
      <c r="M20" s="86">
        <v>1</v>
      </c>
      <c r="N20" s="86">
        <v>0</v>
      </c>
      <c r="O20" s="86">
        <v>95</v>
      </c>
      <c r="P20" s="87">
        <v>8.9517500671381256E-5</v>
      </c>
    </row>
    <row r="21" spans="2:16" x14ac:dyDescent="0.2">
      <c r="B21" s="86" t="s">
        <v>30</v>
      </c>
      <c r="C21" s="86">
        <v>63</v>
      </c>
      <c r="D21" s="86">
        <v>244</v>
      </c>
      <c r="E21" s="86">
        <v>1018</v>
      </c>
      <c r="F21" s="86">
        <v>1338</v>
      </c>
      <c r="G21" s="86">
        <v>656</v>
      </c>
      <c r="H21" s="86">
        <v>422</v>
      </c>
      <c r="I21" s="86">
        <v>575</v>
      </c>
      <c r="J21" s="86">
        <v>317</v>
      </c>
      <c r="K21" s="86">
        <v>649</v>
      </c>
      <c r="L21" s="86">
        <v>2602</v>
      </c>
      <c r="M21" s="86">
        <v>663</v>
      </c>
      <c r="N21" s="86">
        <v>94</v>
      </c>
      <c r="O21" s="86">
        <v>8641</v>
      </c>
      <c r="P21" s="87">
        <v>8.1423234031726879E-3</v>
      </c>
    </row>
    <row r="22" spans="2:16" x14ac:dyDescent="0.2">
      <c r="B22" s="86" t="s">
        <v>31</v>
      </c>
      <c r="C22" s="86">
        <v>179</v>
      </c>
      <c r="D22" s="86">
        <v>307</v>
      </c>
      <c r="E22" s="86">
        <v>1164</v>
      </c>
      <c r="F22" s="86">
        <v>10479</v>
      </c>
      <c r="G22" s="86">
        <v>3738</v>
      </c>
      <c r="H22" s="86">
        <v>1398</v>
      </c>
      <c r="I22" s="86">
        <v>2909</v>
      </c>
      <c r="J22" s="86">
        <v>3942</v>
      </c>
      <c r="K22" s="86">
        <v>1683</v>
      </c>
      <c r="L22" s="86">
        <v>3342</v>
      </c>
      <c r="M22" s="86">
        <v>2811</v>
      </c>
      <c r="N22" s="86">
        <v>249</v>
      </c>
      <c r="O22" s="86">
        <v>32201</v>
      </c>
      <c r="P22" s="87">
        <v>3.034266356967524E-2</v>
      </c>
    </row>
    <row r="23" spans="2:16" x14ac:dyDescent="0.2">
      <c r="B23" s="86" t="s">
        <v>32</v>
      </c>
      <c r="C23" s="86">
        <v>54</v>
      </c>
      <c r="D23" s="86">
        <v>19</v>
      </c>
      <c r="E23" s="86">
        <v>6</v>
      </c>
      <c r="F23" s="86">
        <v>19</v>
      </c>
      <c r="G23" s="86">
        <v>10</v>
      </c>
      <c r="H23" s="86">
        <v>7</v>
      </c>
      <c r="I23" s="86">
        <v>10</v>
      </c>
      <c r="J23" s="86">
        <v>24</v>
      </c>
      <c r="K23" s="86">
        <v>23</v>
      </c>
      <c r="L23" s="86">
        <v>5</v>
      </c>
      <c r="M23" s="86">
        <v>28</v>
      </c>
      <c r="N23" s="86">
        <v>22</v>
      </c>
      <c r="O23" s="86">
        <v>227</v>
      </c>
      <c r="P23" s="87">
        <v>2.1389971213056362E-4</v>
      </c>
    </row>
    <row r="24" spans="2:16" x14ac:dyDescent="0.2">
      <c r="B24" s="86" t="s">
        <v>33</v>
      </c>
      <c r="C24" s="86">
        <v>36</v>
      </c>
      <c r="D24" s="86">
        <v>24</v>
      </c>
      <c r="E24" s="86">
        <v>6</v>
      </c>
      <c r="F24" s="86">
        <v>33</v>
      </c>
      <c r="G24" s="86">
        <v>143</v>
      </c>
      <c r="H24" s="86">
        <v>61</v>
      </c>
      <c r="I24" s="86">
        <v>178</v>
      </c>
      <c r="J24" s="86">
        <v>390</v>
      </c>
      <c r="K24" s="86">
        <v>247</v>
      </c>
      <c r="L24" s="86">
        <v>83</v>
      </c>
      <c r="M24" s="86">
        <v>16</v>
      </c>
      <c r="N24" s="86">
        <v>13</v>
      </c>
      <c r="O24" s="86">
        <v>1230</v>
      </c>
      <c r="P24" s="87">
        <v>1.1590160613241993E-3</v>
      </c>
    </row>
    <row r="25" spans="2:16" x14ac:dyDescent="0.2">
      <c r="B25" s="86" t="s">
        <v>34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1</v>
      </c>
      <c r="K25" s="86">
        <v>15</v>
      </c>
      <c r="L25" s="86">
        <v>17</v>
      </c>
      <c r="M25" s="86">
        <v>11</v>
      </c>
      <c r="N25" s="86">
        <v>0</v>
      </c>
      <c r="O25" s="86">
        <v>44</v>
      </c>
      <c r="P25" s="87">
        <v>4.1460737153060794E-5</v>
      </c>
    </row>
    <row r="26" spans="2:16" x14ac:dyDescent="0.2">
      <c r="B26" s="86" t="s">
        <v>35</v>
      </c>
      <c r="C26" s="86">
        <v>114</v>
      </c>
      <c r="D26" s="86">
        <v>84</v>
      </c>
      <c r="E26" s="86">
        <v>9</v>
      </c>
      <c r="F26" s="86">
        <v>24</v>
      </c>
      <c r="G26" s="86">
        <v>20</v>
      </c>
      <c r="H26" s="86">
        <v>69</v>
      </c>
      <c r="I26" s="86">
        <v>66</v>
      </c>
      <c r="J26" s="86">
        <v>26</v>
      </c>
      <c r="K26" s="86">
        <v>39</v>
      </c>
      <c r="L26" s="86">
        <v>28</v>
      </c>
      <c r="M26" s="86">
        <v>21</v>
      </c>
      <c r="N26" s="86">
        <v>35</v>
      </c>
      <c r="O26" s="86">
        <v>535</v>
      </c>
      <c r="P26" s="87">
        <v>5.0412487220198913E-4</v>
      </c>
    </row>
    <row r="27" spans="2:16" x14ac:dyDescent="0.2">
      <c r="B27" s="86" t="s">
        <v>36</v>
      </c>
      <c r="C27" s="86">
        <v>3</v>
      </c>
      <c r="D27" s="86">
        <v>7</v>
      </c>
      <c r="E27" s="86">
        <v>5</v>
      </c>
      <c r="F27" s="86">
        <v>9</v>
      </c>
      <c r="G27" s="86">
        <v>156</v>
      </c>
      <c r="H27" s="86">
        <v>44</v>
      </c>
      <c r="I27" s="86">
        <v>23</v>
      </c>
      <c r="J27" s="86">
        <v>28</v>
      </c>
      <c r="K27" s="86">
        <v>30</v>
      </c>
      <c r="L27" s="86">
        <v>31</v>
      </c>
      <c r="M27" s="86">
        <v>15</v>
      </c>
      <c r="N27" s="86">
        <v>29</v>
      </c>
      <c r="O27" s="86">
        <v>380</v>
      </c>
      <c r="P27" s="87">
        <v>3.5807000268552503E-4</v>
      </c>
    </row>
    <row r="28" spans="2:16" x14ac:dyDescent="0.2">
      <c r="B28" s="86" t="s">
        <v>37</v>
      </c>
      <c r="C28" s="86">
        <v>1492</v>
      </c>
      <c r="D28" s="86">
        <v>1058</v>
      </c>
      <c r="E28" s="86">
        <v>1369</v>
      </c>
      <c r="F28" s="86">
        <v>3698</v>
      </c>
      <c r="G28" s="86">
        <v>6443</v>
      </c>
      <c r="H28" s="86">
        <v>1803</v>
      </c>
      <c r="I28" s="86">
        <v>3001</v>
      </c>
      <c r="J28" s="86">
        <v>2674</v>
      </c>
      <c r="K28" s="86">
        <v>3259</v>
      </c>
      <c r="L28" s="86">
        <v>6240</v>
      </c>
      <c r="M28" s="86">
        <v>1334</v>
      </c>
      <c r="N28" s="86">
        <v>690</v>
      </c>
      <c r="O28" s="86">
        <v>33061</v>
      </c>
      <c r="P28" s="87">
        <v>3.1153032523121429E-2</v>
      </c>
    </row>
    <row r="29" spans="2:16" x14ac:dyDescent="0.2">
      <c r="B29" s="86" t="s">
        <v>38</v>
      </c>
      <c r="C29" s="86">
        <v>0</v>
      </c>
      <c r="D29" s="86">
        <v>0</v>
      </c>
      <c r="E29" s="86">
        <v>11</v>
      </c>
      <c r="F29" s="86">
        <v>500</v>
      </c>
      <c r="G29" s="86">
        <v>8</v>
      </c>
      <c r="H29" s="86">
        <v>40</v>
      </c>
      <c r="I29" s="86">
        <v>48</v>
      </c>
      <c r="J29" s="86">
        <v>27</v>
      </c>
      <c r="K29" s="86">
        <v>1356</v>
      </c>
      <c r="L29" s="86">
        <v>7</v>
      </c>
      <c r="M29" s="86">
        <v>13</v>
      </c>
      <c r="N29" s="86">
        <v>15</v>
      </c>
      <c r="O29" s="86">
        <v>2025</v>
      </c>
      <c r="P29" s="87">
        <v>1.9081361985215479E-3</v>
      </c>
    </row>
    <row r="30" spans="2:16" x14ac:dyDescent="0.2">
      <c r="B30" s="86" t="s">
        <v>39</v>
      </c>
      <c r="C30" s="86">
        <v>1366</v>
      </c>
      <c r="D30" s="86">
        <v>2685</v>
      </c>
      <c r="E30" s="86">
        <v>3611</v>
      </c>
      <c r="F30" s="86">
        <v>6176</v>
      </c>
      <c r="G30" s="86">
        <v>12595</v>
      </c>
      <c r="H30" s="86">
        <v>10286</v>
      </c>
      <c r="I30" s="86">
        <v>10812</v>
      </c>
      <c r="J30" s="86">
        <v>11839</v>
      </c>
      <c r="K30" s="86">
        <v>9880</v>
      </c>
      <c r="L30" s="86">
        <v>10358</v>
      </c>
      <c r="M30" s="86">
        <v>3408</v>
      </c>
      <c r="N30" s="86">
        <v>1553</v>
      </c>
      <c r="O30" s="86">
        <v>84569</v>
      </c>
      <c r="P30" s="87">
        <v>7.9688479097663592E-2</v>
      </c>
    </row>
    <row r="31" spans="2:16" x14ac:dyDescent="0.2">
      <c r="B31" s="86" t="s">
        <v>40</v>
      </c>
      <c r="C31" s="86">
        <v>12</v>
      </c>
      <c r="D31" s="86">
        <v>88</v>
      </c>
      <c r="E31" s="86">
        <v>4169</v>
      </c>
      <c r="F31" s="86">
        <v>355</v>
      </c>
      <c r="G31" s="86">
        <v>278</v>
      </c>
      <c r="H31" s="86">
        <v>473</v>
      </c>
      <c r="I31" s="86">
        <v>1553</v>
      </c>
      <c r="J31" s="86">
        <v>2164</v>
      </c>
      <c r="K31" s="86">
        <v>2082</v>
      </c>
      <c r="L31" s="86">
        <v>978</v>
      </c>
      <c r="M31" s="86">
        <v>559</v>
      </c>
      <c r="N31" s="86">
        <v>55</v>
      </c>
      <c r="O31" s="86">
        <v>12766</v>
      </c>
      <c r="P31" s="87">
        <v>1.2029267511272137E-2</v>
      </c>
    </row>
    <row r="32" spans="2:16" x14ac:dyDescent="0.2">
      <c r="B32" s="86" t="s">
        <v>41</v>
      </c>
      <c r="C32" s="86">
        <v>29</v>
      </c>
      <c r="D32" s="86">
        <v>21</v>
      </c>
      <c r="E32" s="86">
        <v>10</v>
      </c>
      <c r="F32" s="86">
        <v>47</v>
      </c>
      <c r="G32" s="86">
        <v>126</v>
      </c>
      <c r="H32" s="86">
        <v>96</v>
      </c>
      <c r="I32" s="86">
        <v>81</v>
      </c>
      <c r="J32" s="86">
        <v>67</v>
      </c>
      <c r="K32" s="86">
        <v>34</v>
      </c>
      <c r="L32" s="86">
        <v>49</v>
      </c>
      <c r="M32" s="86">
        <v>23</v>
      </c>
      <c r="N32" s="86">
        <v>6</v>
      </c>
      <c r="O32" s="86">
        <v>589</v>
      </c>
      <c r="P32" s="87">
        <v>5.5500850416256376E-4</v>
      </c>
    </row>
    <row r="33" spans="2:16" x14ac:dyDescent="0.2">
      <c r="B33" s="86" t="s">
        <v>42</v>
      </c>
      <c r="C33" s="86">
        <v>118</v>
      </c>
      <c r="D33" s="86">
        <v>36</v>
      </c>
      <c r="E33" s="86">
        <v>103</v>
      </c>
      <c r="F33" s="86">
        <v>40</v>
      </c>
      <c r="G33" s="86">
        <v>93</v>
      </c>
      <c r="H33" s="86">
        <v>70</v>
      </c>
      <c r="I33" s="86">
        <v>103</v>
      </c>
      <c r="J33" s="86">
        <v>138</v>
      </c>
      <c r="K33" s="86">
        <v>90</v>
      </c>
      <c r="L33" s="86">
        <v>79</v>
      </c>
      <c r="M33" s="86">
        <v>66</v>
      </c>
      <c r="N33" s="86">
        <v>12</v>
      </c>
      <c r="O33" s="86">
        <v>948</v>
      </c>
      <c r="P33" s="87">
        <v>8.9329042775230974E-4</v>
      </c>
    </row>
    <row r="34" spans="2:16" x14ac:dyDescent="0.2">
      <c r="B34" s="86" t="s">
        <v>43</v>
      </c>
      <c r="C34" s="86">
        <v>738</v>
      </c>
      <c r="D34" s="86">
        <v>533</v>
      </c>
      <c r="E34" s="86">
        <v>1209</v>
      </c>
      <c r="F34" s="86">
        <v>838</v>
      </c>
      <c r="G34" s="86">
        <v>525</v>
      </c>
      <c r="H34" s="86">
        <v>20</v>
      </c>
      <c r="I34" s="86">
        <v>46</v>
      </c>
      <c r="J34" s="86">
        <v>43</v>
      </c>
      <c r="K34" s="86">
        <v>140</v>
      </c>
      <c r="L34" s="86">
        <v>182</v>
      </c>
      <c r="M34" s="86">
        <v>410</v>
      </c>
      <c r="N34" s="86">
        <v>140</v>
      </c>
      <c r="O34" s="86">
        <v>4824</v>
      </c>
      <c r="P34" s="87">
        <v>4.545604455144665E-3</v>
      </c>
    </row>
    <row r="35" spans="2:16" x14ac:dyDescent="0.2">
      <c r="B35" s="86" t="s">
        <v>44</v>
      </c>
      <c r="C35" s="86">
        <v>162</v>
      </c>
      <c r="D35" s="86">
        <v>607</v>
      </c>
      <c r="E35" s="86">
        <v>2546</v>
      </c>
      <c r="F35" s="86">
        <v>2595</v>
      </c>
      <c r="G35" s="86">
        <v>1193</v>
      </c>
      <c r="H35" s="86">
        <v>768</v>
      </c>
      <c r="I35" s="86">
        <v>794</v>
      </c>
      <c r="J35" s="86">
        <v>514</v>
      </c>
      <c r="K35" s="86">
        <v>880</v>
      </c>
      <c r="L35" s="86">
        <v>2860</v>
      </c>
      <c r="M35" s="86">
        <v>1687</v>
      </c>
      <c r="N35" s="86">
        <v>471</v>
      </c>
      <c r="O35" s="86">
        <v>15077</v>
      </c>
      <c r="P35" s="87">
        <v>1.4206898501288581E-2</v>
      </c>
    </row>
    <row r="36" spans="2:16" x14ac:dyDescent="0.2">
      <c r="B36" s="86" t="s">
        <v>45</v>
      </c>
      <c r="C36" s="86">
        <v>543</v>
      </c>
      <c r="D36" s="86">
        <v>809</v>
      </c>
      <c r="E36" s="86">
        <v>1113</v>
      </c>
      <c r="F36" s="86">
        <v>1833</v>
      </c>
      <c r="G36" s="86">
        <v>2082</v>
      </c>
      <c r="H36" s="86">
        <v>1191</v>
      </c>
      <c r="I36" s="86">
        <v>2237</v>
      </c>
      <c r="J36" s="86">
        <v>957</v>
      </c>
      <c r="K36" s="86">
        <v>2785</v>
      </c>
      <c r="L36" s="86">
        <v>4690</v>
      </c>
      <c r="M36" s="86">
        <v>1655</v>
      </c>
      <c r="N36" s="86">
        <v>1254</v>
      </c>
      <c r="O36" s="86">
        <v>21149</v>
      </c>
      <c r="P36" s="87">
        <v>1.9928480228410969E-2</v>
      </c>
    </row>
    <row r="37" spans="2:16" x14ac:dyDescent="0.2">
      <c r="B37" s="86" t="s">
        <v>46</v>
      </c>
      <c r="C37" s="86">
        <v>41</v>
      </c>
      <c r="D37" s="86">
        <v>115</v>
      </c>
      <c r="E37" s="86">
        <v>153</v>
      </c>
      <c r="F37" s="86">
        <v>161</v>
      </c>
      <c r="G37" s="86">
        <v>773</v>
      </c>
      <c r="H37" s="86">
        <v>936</v>
      </c>
      <c r="I37" s="86">
        <v>539</v>
      </c>
      <c r="J37" s="86">
        <v>1073</v>
      </c>
      <c r="K37" s="86">
        <v>568</v>
      </c>
      <c r="L37" s="86">
        <v>217</v>
      </c>
      <c r="M37" s="86">
        <v>216</v>
      </c>
      <c r="N37" s="86">
        <v>85</v>
      </c>
      <c r="O37" s="86">
        <v>4877</v>
      </c>
      <c r="P37" s="87">
        <v>4.5955457976244885E-3</v>
      </c>
    </row>
    <row r="38" spans="2:16" x14ac:dyDescent="0.2">
      <c r="B38" s="86" t="s">
        <v>47</v>
      </c>
      <c r="C38" s="86">
        <v>4</v>
      </c>
      <c r="D38" s="86">
        <v>3</v>
      </c>
      <c r="E38" s="86">
        <v>0</v>
      </c>
      <c r="F38" s="86">
        <v>3</v>
      </c>
      <c r="G38" s="86">
        <v>25</v>
      </c>
      <c r="H38" s="86">
        <v>7</v>
      </c>
      <c r="I38" s="86">
        <v>4</v>
      </c>
      <c r="J38" s="86">
        <v>12</v>
      </c>
      <c r="K38" s="86">
        <v>2</v>
      </c>
      <c r="L38" s="86">
        <v>50</v>
      </c>
      <c r="M38" s="86">
        <v>14</v>
      </c>
      <c r="N38" s="86">
        <v>8</v>
      </c>
      <c r="O38" s="86">
        <v>132</v>
      </c>
      <c r="P38" s="87">
        <v>1.2438221145918239E-4</v>
      </c>
    </row>
    <row r="39" spans="2:16" x14ac:dyDescent="0.2">
      <c r="B39" s="86" t="s">
        <v>48</v>
      </c>
      <c r="C39" s="86">
        <v>14</v>
      </c>
      <c r="D39" s="86">
        <v>22</v>
      </c>
      <c r="E39" s="86">
        <v>74</v>
      </c>
      <c r="F39" s="86">
        <v>20</v>
      </c>
      <c r="G39" s="86">
        <v>25</v>
      </c>
      <c r="H39" s="86">
        <v>161</v>
      </c>
      <c r="I39" s="86">
        <v>29</v>
      </c>
      <c r="J39" s="86">
        <v>90</v>
      </c>
      <c r="K39" s="86">
        <v>68</v>
      </c>
      <c r="L39" s="86">
        <v>61</v>
      </c>
      <c r="M39" s="86">
        <v>24</v>
      </c>
      <c r="N39" s="86">
        <v>34</v>
      </c>
      <c r="O39" s="86">
        <v>622</v>
      </c>
      <c r="P39" s="87">
        <v>5.8610405702735934E-4</v>
      </c>
    </row>
    <row r="40" spans="2:16" x14ac:dyDescent="0.2">
      <c r="B40" s="86" t="s">
        <v>49</v>
      </c>
      <c r="C40" s="86">
        <v>42</v>
      </c>
      <c r="D40" s="86">
        <v>25</v>
      </c>
      <c r="E40" s="86">
        <v>25</v>
      </c>
      <c r="F40" s="86">
        <v>23</v>
      </c>
      <c r="G40" s="86">
        <v>46</v>
      </c>
      <c r="H40" s="86">
        <v>127</v>
      </c>
      <c r="I40" s="86">
        <v>441</v>
      </c>
      <c r="J40" s="86">
        <v>285</v>
      </c>
      <c r="K40" s="86">
        <v>147</v>
      </c>
      <c r="L40" s="86">
        <v>65</v>
      </c>
      <c r="M40" s="86">
        <v>6</v>
      </c>
      <c r="N40" s="86">
        <v>19</v>
      </c>
      <c r="O40" s="86">
        <v>1251</v>
      </c>
      <c r="P40" s="87">
        <v>1.1788041404199785E-3</v>
      </c>
    </row>
    <row r="41" spans="2:16" x14ac:dyDescent="0.2">
      <c r="B41" s="86" t="s">
        <v>50</v>
      </c>
      <c r="C41" s="86">
        <v>10</v>
      </c>
      <c r="D41" s="86">
        <v>99</v>
      </c>
      <c r="E41" s="86">
        <v>26</v>
      </c>
      <c r="F41" s="86">
        <v>33</v>
      </c>
      <c r="G41" s="86">
        <v>164</v>
      </c>
      <c r="H41" s="86">
        <v>60</v>
      </c>
      <c r="I41" s="86">
        <v>27</v>
      </c>
      <c r="J41" s="86">
        <v>289</v>
      </c>
      <c r="K41" s="86">
        <v>51</v>
      </c>
      <c r="L41" s="86">
        <v>29</v>
      </c>
      <c r="M41" s="86">
        <v>14</v>
      </c>
      <c r="N41" s="86">
        <v>4</v>
      </c>
      <c r="O41" s="86">
        <v>806</v>
      </c>
      <c r="P41" s="87">
        <v>7.5948532148561359E-4</v>
      </c>
    </row>
    <row r="42" spans="2:16" x14ac:dyDescent="0.2">
      <c r="B42" s="86" t="s">
        <v>51</v>
      </c>
      <c r="C42" s="86">
        <v>211</v>
      </c>
      <c r="D42" s="86">
        <v>141</v>
      </c>
      <c r="E42" s="86">
        <v>188</v>
      </c>
      <c r="F42" s="86">
        <v>461</v>
      </c>
      <c r="G42" s="86">
        <v>1940</v>
      </c>
      <c r="H42" s="86">
        <v>5635</v>
      </c>
      <c r="I42" s="86">
        <v>7087</v>
      </c>
      <c r="J42" s="86">
        <v>6925</v>
      </c>
      <c r="K42" s="86">
        <v>3165</v>
      </c>
      <c r="L42" s="86">
        <v>468</v>
      </c>
      <c r="M42" s="86">
        <v>77</v>
      </c>
      <c r="N42" s="86">
        <v>230</v>
      </c>
      <c r="O42" s="86">
        <v>26528</v>
      </c>
      <c r="P42" s="87">
        <v>2.4997055345372651E-2</v>
      </c>
    </row>
    <row r="43" spans="2:16" x14ac:dyDescent="0.2">
      <c r="B43" s="86" t="s">
        <v>52</v>
      </c>
      <c r="C43" s="86">
        <v>13</v>
      </c>
      <c r="D43" s="86">
        <v>23</v>
      </c>
      <c r="E43" s="86">
        <v>377</v>
      </c>
      <c r="F43" s="86">
        <v>30</v>
      </c>
      <c r="G43" s="86">
        <v>48</v>
      </c>
      <c r="H43" s="86">
        <v>69</v>
      </c>
      <c r="I43" s="86">
        <v>88</v>
      </c>
      <c r="J43" s="86">
        <v>54</v>
      </c>
      <c r="K43" s="86">
        <v>60</v>
      </c>
      <c r="L43" s="86">
        <v>72</v>
      </c>
      <c r="M43" s="86">
        <v>25</v>
      </c>
      <c r="N43" s="86">
        <v>5</v>
      </c>
      <c r="O43" s="86">
        <v>864</v>
      </c>
      <c r="P43" s="87">
        <v>8.1413811136919376E-4</v>
      </c>
    </row>
    <row r="44" spans="2:16" x14ac:dyDescent="0.2">
      <c r="B44" s="86" t="s">
        <v>53</v>
      </c>
      <c r="C44" s="86">
        <v>0</v>
      </c>
      <c r="D44" s="86">
        <v>0</v>
      </c>
      <c r="E44" s="86">
        <v>0</v>
      </c>
      <c r="F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86">
        <v>0</v>
      </c>
      <c r="N44" s="86">
        <v>0</v>
      </c>
      <c r="O44" s="86">
        <v>0</v>
      </c>
      <c r="P44" s="87">
        <v>0</v>
      </c>
    </row>
    <row r="45" spans="2:16" x14ac:dyDescent="0.2">
      <c r="B45" s="86" t="s">
        <v>54</v>
      </c>
      <c r="C45" s="86">
        <v>0</v>
      </c>
      <c r="D45" s="86">
        <v>19</v>
      </c>
      <c r="E45" s="86">
        <v>0</v>
      </c>
      <c r="F45" s="86">
        <v>15</v>
      </c>
      <c r="G45" s="86">
        <v>7</v>
      </c>
      <c r="H45" s="86">
        <v>17</v>
      </c>
      <c r="I45" s="86">
        <v>90</v>
      </c>
      <c r="J45" s="86">
        <v>5</v>
      </c>
      <c r="K45" s="86">
        <v>41</v>
      </c>
      <c r="L45" s="86">
        <v>15</v>
      </c>
      <c r="M45" s="86">
        <v>7</v>
      </c>
      <c r="N45" s="86">
        <v>7</v>
      </c>
      <c r="O45" s="86">
        <v>223</v>
      </c>
      <c r="P45" s="87">
        <v>2.101305542075581E-4</v>
      </c>
    </row>
    <row r="46" spans="2:16" x14ac:dyDescent="0.2">
      <c r="B46" s="86" t="s">
        <v>89</v>
      </c>
      <c r="C46" s="86">
        <v>1</v>
      </c>
      <c r="D46" s="86">
        <v>0</v>
      </c>
      <c r="E46" s="86">
        <v>0</v>
      </c>
      <c r="F46" s="86">
        <v>20</v>
      </c>
      <c r="G46" s="86">
        <v>216</v>
      </c>
      <c r="H46" s="86">
        <v>239</v>
      </c>
      <c r="I46" s="86">
        <v>36</v>
      </c>
      <c r="J46" s="86">
        <v>106</v>
      </c>
      <c r="K46" s="86">
        <v>347</v>
      </c>
      <c r="L46" s="86">
        <v>170</v>
      </c>
      <c r="M46" s="86">
        <v>3</v>
      </c>
      <c r="N46" s="86">
        <v>0</v>
      </c>
      <c r="O46" s="86">
        <v>1138</v>
      </c>
      <c r="P46" s="87">
        <v>1.0723254290950722E-3</v>
      </c>
    </row>
    <row r="47" spans="2:16" x14ac:dyDescent="0.2">
      <c r="B47" s="86" t="s">
        <v>55</v>
      </c>
      <c r="C47" s="86">
        <v>25</v>
      </c>
      <c r="D47" s="86">
        <v>48</v>
      </c>
      <c r="E47" s="86">
        <v>190</v>
      </c>
      <c r="F47" s="86">
        <v>83</v>
      </c>
      <c r="G47" s="86">
        <v>375</v>
      </c>
      <c r="H47" s="86">
        <v>427</v>
      </c>
      <c r="I47" s="86">
        <v>184</v>
      </c>
      <c r="J47" s="86">
        <v>174</v>
      </c>
      <c r="K47" s="86">
        <v>264</v>
      </c>
      <c r="L47" s="86">
        <v>314</v>
      </c>
      <c r="M47" s="86">
        <v>10</v>
      </c>
      <c r="N47" s="86">
        <v>9</v>
      </c>
      <c r="O47" s="86">
        <v>2103</v>
      </c>
      <c r="P47" s="87">
        <v>1.9816347780201556E-3</v>
      </c>
    </row>
    <row r="48" spans="2:16" x14ac:dyDescent="0.2">
      <c r="B48" s="86" t="s">
        <v>56</v>
      </c>
      <c r="C48" s="86">
        <v>20</v>
      </c>
      <c r="D48" s="86">
        <v>3</v>
      </c>
      <c r="E48" s="86">
        <v>72</v>
      </c>
      <c r="F48" s="86">
        <v>278</v>
      </c>
      <c r="G48" s="86">
        <v>320</v>
      </c>
      <c r="H48" s="86">
        <v>337</v>
      </c>
      <c r="I48" s="86">
        <v>417</v>
      </c>
      <c r="J48" s="86">
        <v>869</v>
      </c>
      <c r="K48" s="86">
        <v>297</v>
      </c>
      <c r="L48" s="86">
        <v>188</v>
      </c>
      <c r="M48" s="86">
        <v>110</v>
      </c>
      <c r="N48" s="86">
        <v>4</v>
      </c>
      <c r="O48" s="86">
        <v>2915</v>
      </c>
      <c r="P48" s="87">
        <v>2.7467738363902774E-3</v>
      </c>
    </row>
    <row r="49" spans="2:16" x14ac:dyDescent="0.2">
      <c r="B49" s="86" t="s">
        <v>57</v>
      </c>
      <c r="C49" s="86">
        <v>0</v>
      </c>
      <c r="D49" s="86">
        <v>0</v>
      </c>
      <c r="E49" s="86">
        <v>0</v>
      </c>
      <c r="F49" s="86">
        <v>0</v>
      </c>
      <c r="H49" s="86">
        <v>4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4</v>
      </c>
      <c r="P49" s="87">
        <v>3.7691579230055267E-6</v>
      </c>
    </row>
    <row r="50" spans="2:16" x14ac:dyDescent="0.2">
      <c r="B50" s="86" t="s">
        <v>58</v>
      </c>
      <c r="C50" s="86">
        <v>133</v>
      </c>
      <c r="D50" s="86">
        <v>85</v>
      </c>
      <c r="E50" s="86">
        <v>35</v>
      </c>
      <c r="F50" s="86">
        <v>160</v>
      </c>
      <c r="G50" s="86">
        <v>361</v>
      </c>
      <c r="H50" s="86">
        <v>1201</v>
      </c>
      <c r="I50" s="86">
        <v>1169</v>
      </c>
      <c r="J50" s="86">
        <v>1088</v>
      </c>
      <c r="K50" s="86">
        <v>721</v>
      </c>
      <c r="L50" s="86">
        <v>452</v>
      </c>
      <c r="M50" s="86">
        <v>39</v>
      </c>
      <c r="N50" s="86">
        <v>5</v>
      </c>
      <c r="O50" s="86">
        <v>5449</v>
      </c>
      <c r="P50" s="87">
        <v>5.1345353806142788E-3</v>
      </c>
    </row>
    <row r="51" spans="2:16" x14ac:dyDescent="0.2">
      <c r="B51" s="86" t="s">
        <v>59</v>
      </c>
      <c r="C51" s="86">
        <v>3</v>
      </c>
      <c r="D51" s="86">
        <v>8</v>
      </c>
      <c r="E51" s="86">
        <v>14</v>
      </c>
      <c r="F51" s="86">
        <v>10</v>
      </c>
      <c r="G51" s="86">
        <v>58</v>
      </c>
      <c r="H51" s="86">
        <v>14</v>
      </c>
      <c r="I51" s="86">
        <v>26</v>
      </c>
      <c r="J51" s="86">
        <v>54</v>
      </c>
      <c r="K51" s="86">
        <v>22</v>
      </c>
      <c r="L51" s="86">
        <v>83</v>
      </c>
      <c r="M51" s="86">
        <v>31</v>
      </c>
      <c r="N51" s="86">
        <v>22</v>
      </c>
      <c r="O51" s="86">
        <v>345</v>
      </c>
      <c r="P51" s="87">
        <v>3.2508987085922667E-4</v>
      </c>
    </row>
    <row r="52" spans="2:16" x14ac:dyDescent="0.2">
      <c r="B52" s="86" t="s">
        <v>60</v>
      </c>
      <c r="C52" s="86">
        <v>49</v>
      </c>
      <c r="D52" s="86">
        <v>53</v>
      </c>
      <c r="E52" s="86">
        <v>57</v>
      </c>
      <c r="F52" s="86">
        <v>535</v>
      </c>
      <c r="G52" s="86">
        <v>940</v>
      </c>
      <c r="H52" s="86">
        <v>730</v>
      </c>
      <c r="I52" s="86">
        <v>542</v>
      </c>
      <c r="J52" s="86">
        <v>538</v>
      </c>
      <c r="K52" s="86">
        <v>566</v>
      </c>
      <c r="L52" s="86">
        <v>227</v>
      </c>
      <c r="M52" s="86">
        <v>44</v>
      </c>
      <c r="N52" s="86">
        <v>70</v>
      </c>
      <c r="O52" s="86">
        <v>4351</v>
      </c>
      <c r="P52" s="87">
        <v>4.0999015307492618E-3</v>
      </c>
    </row>
    <row r="53" spans="2:16" x14ac:dyDescent="0.2">
      <c r="B53" s="86" t="s">
        <v>61</v>
      </c>
      <c r="C53" s="86">
        <v>208</v>
      </c>
      <c r="D53" s="86">
        <v>670</v>
      </c>
      <c r="E53" s="86">
        <v>1421</v>
      </c>
      <c r="F53" s="86">
        <v>1614</v>
      </c>
      <c r="G53" s="86">
        <v>887</v>
      </c>
      <c r="H53" s="86">
        <v>921</v>
      </c>
      <c r="I53" s="86">
        <v>716</v>
      </c>
      <c r="J53" s="86">
        <v>362</v>
      </c>
      <c r="K53" s="86">
        <v>796</v>
      </c>
      <c r="L53" s="86">
        <v>1267</v>
      </c>
      <c r="M53" s="86">
        <v>490</v>
      </c>
      <c r="N53" s="86">
        <v>138</v>
      </c>
      <c r="O53" s="86">
        <v>9490</v>
      </c>
      <c r="P53" s="87">
        <v>8.9423271723306115E-3</v>
      </c>
    </row>
    <row r="54" spans="2:16" x14ac:dyDescent="0.2">
      <c r="B54" s="86" t="s">
        <v>62</v>
      </c>
      <c r="C54" s="86">
        <v>8</v>
      </c>
      <c r="D54" s="86">
        <v>113</v>
      </c>
      <c r="E54" s="86">
        <v>16</v>
      </c>
      <c r="F54" s="86">
        <v>84</v>
      </c>
      <c r="G54" s="86">
        <v>198</v>
      </c>
      <c r="H54" s="86">
        <v>486</v>
      </c>
      <c r="I54" s="86">
        <v>738</v>
      </c>
      <c r="J54" s="86">
        <v>573</v>
      </c>
      <c r="K54" s="86">
        <v>210</v>
      </c>
      <c r="L54" s="86">
        <v>64</v>
      </c>
      <c r="M54" s="86">
        <v>17</v>
      </c>
      <c r="N54" s="86">
        <v>30</v>
      </c>
      <c r="O54" s="86">
        <v>2537</v>
      </c>
      <c r="P54" s="87">
        <v>2.3905884126662552E-3</v>
      </c>
    </row>
    <row r="55" spans="2:16" x14ac:dyDescent="0.2">
      <c r="B55" s="86" t="s">
        <v>63</v>
      </c>
      <c r="C55" s="86">
        <v>45</v>
      </c>
      <c r="D55" s="86">
        <v>154</v>
      </c>
      <c r="E55" s="86">
        <v>77</v>
      </c>
      <c r="F55" s="86">
        <v>544</v>
      </c>
      <c r="G55" s="86">
        <v>1311</v>
      </c>
      <c r="H55" s="86">
        <v>2037</v>
      </c>
      <c r="I55" s="86">
        <v>1499</v>
      </c>
      <c r="J55" s="86">
        <v>1505</v>
      </c>
      <c r="K55" s="86">
        <v>1349</v>
      </c>
      <c r="L55" s="86">
        <v>761</v>
      </c>
      <c r="M55" s="86">
        <v>150</v>
      </c>
      <c r="N55" s="86">
        <v>36</v>
      </c>
      <c r="O55" s="86">
        <v>9468</v>
      </c>
      <c r="P55" s="87">
        <v>8.921596803754081E-3</v>
      </c>
    </row>
    <row r="56" spans="2:16" x14ac:dyDescent="0.2">
      <c r="B56" s="86" t="s">
        <v>64</v>
      </c>
      <c r="C56" s="86">
        <v>7</v>
      </c>
      <c r="D56" s="86">
        <v>35</v>
      </c>
      <c r="E56" s="86">
        <v>19</v>
      </c>
      <c r="F56" s="86">
        <v>65</v>
      </c>
      <c r="G56" s="86">
        <v>1112</v>
      </c>
      <c r="H56" s="86">
        <v>702</v>
      </c>
      <c r="I56" s="86">
        <v>847</v>
      </c>
      <c r="J56" s="86">
        <v>1621</v>
      </c>
      <c r="K56" s="86">
        <v>376</v>
      </c>
      <c r="L56" s="86">
        <v>48</v>
      </c>
      <c r="M56" s="86">
        <v>3</v>
      </c>
      <c r="N56" s="86">
        <v>11</v>
      </c>
      <c r="O56" s="86">
        <v>4846</v>
      </c>
      <c r="P56" s="87">
        <v>4.5663348237211954E-3</v>
      </c>
    </row>
    <row r="57" spans="2:16" x14ac:dyDescent="0.2">
      <c r="B57" s="86" t="s">
        <v>65</v>
      </c>
      <c r="C57" s="86">
        <v>287</v>
      </c>
      <c r="D57" s="86">
        <v>359</v>
      </c>
      <c r="E57" s="86">
        <v>124</v>
      </c>
      <c r="F57" s="86">
        <v>410</v>
      </c>
      <c r="G57" s="86">
        <v>1575</v>
      </c>
      <c r="H57" s="86">
        <v>4889</v>
      </c>
      <c r="I57" s="86">
        <v>3293</v>
      </c>
      <c r="J57" s="86">
        <v>3764</v>
      </c>
      <c r="K57" s="86">
        <v>2870</v>
      </c>
      <c r="L57" s="86">
        <v>592</v>
      </c>
      <c r="M57" s="86">
        <v>25</v>
      </c>
      <c r="N57" s="86">
        <v>113</v>
      </c>
      <c r="O57" s="86">
        <v>18301</v>
      </c>
      <c r="P57" s="87">
        <v>1.7244839787231035E-2</v>
      </c>
    </row>
    <row r="58" spans="2:16" x14ac:dyDescent="0.2">
      <c r="B58" s="86" t="s">
        <v>66</v>
      </c>
      <c r="C58" s="86">
        <v>4601</v>
      </c>
      <c r="D58" s="86">
        <v>4250</v>
      </c>
      <c r="E58" s="86">
        <v>2977</v>
      </c>
      <c r="F58" s="86">
        <v>10934</v>
      </c>
      <c r="G58" s="86">
        <v>46498</v>
      </c>
      <c r="H58" s="86">
        <v>57079</v>
      </c>
      <c r="I58" s="86">
        <v>50378</v>
      </c>
      <c r="J58" s="86">
        <v>55359</v>
      </c>
      <c r="K58" s="86">
        <v>50616</v>
      </c>
      <c r="L58" s="86">
        <v>18878</v>
      </c>
      <c r="M58" s="86">
        <v>2304</v>
      </c>
      <c r="N58" s="86">
        <v>2220</v>
      </c>
      <c r="O58" s="86">
        <v>306094</v>
      </c>
      <c r="P58" s="87">
        <v>0.28842915632111343</v>
      </c>
    </row>
    <row r="59" spans="2:16" x14ac:dyDescent="0.2">
      <c r="B59" s="86" t="s">
        <v>90</v>
      </c>
      <c r="C59" s="86">
        <v>2</v>
      </c>
      <c r="D59" s="86">
        <v>33</v>
      </c>
      <c r="E59" s="86">
        <v>23</v>
      </c>
      <c r="F59" s="86">
        <v>134</v>
      </c>
      <c r="G59" s="86">
        <v>64</v>
      </c>
      <c r="H59" s="86">
        <v>35</v>
      </c>
      <c r="I59" s="86">
        <v>307</v>
      </c>
      <c r="J59" s="86">
        <v>67</v>
      </c>
      <c r="K59" s="86">
        <v>147</v>
      </c>
      <c r="L59" s="86">
        <v>94</v>
      </c>
      <c r="M59" s="86">
        <v>26</v>
      </c>
      <c r="N59" s="86">
        <v>8</v>
      </c>
      <c r="O59" s="86">
        <v>940</v>
      </c>
      <c r="P59" s="87">
        <v>8.8575211190629875E-4</v>
      </c>
    </row>
    <row r="60" spans="2:16" x14ac:dyDescent="0.2">
      <c r="B60" s="86" t="s">
        <v>91</v>
      </c>
      <c r="C60" s="86">
        <v>85</v>
      </c>
      <c r="D60" s="86">
        <v>222</v>
      </c>
      <c r="E60" s="86">
        <v>14</v>
      </c>
      <c r="F60" s="86">
        <v>26</v>
      </c>
      <c r="G60" s="86">
        <v>163</v>
      </c>
      <c r="H60" s="86">
        <v>352</v>
      </c>
      <c r="I60" s="86">
        <v>644</v>
      </c>
      <c r="J60" s="86">
        <v>697</v>
      </c>
      <c r="K60" s="86">
        <v>195</v>
      </c>
      <c r="L60" s="86">
        <v>51</v>
      </c>
      <c r="M60" s="86">
        <v>18</v>
      </c>
      <c r="N60" s="86">
        <v>13</v>
      </c>
      <c r="O60" s="86">
        <v>2480</v>
      </c>
      <c r="P60" s="87">
        <v>2.3368779122634265E-3</v>
      </c>
    </row>
    <row r="61" spans="2:16" x14ac:dyDescent="0.2">
      <c r="B61" s="86" t="s">
        <v>67</v>
      </c>
      <c r="C61" s="86">
        <v>75</v>
      </c>
      <c r="D61" s="86">
        <v>289</v>
      </c>
      <c r="E61" s="86">
        <v>260</v>
      </c>
      <c r="F61" s="86">
        <v>294</v>
      </c>
      <c r="G61" s="86">
        <v>182</v>
      </c>
      <c r="H61" s="86">
        <v>943</v>
      </c>
      <c r="I61" s="86">
        <v>1102</v>
      </c>
      <c r="J61" s="86">
        <v>1207</v>
      </c>
      <c r="K61" s="86">
        <v>652</v>
      </c>
      <c r="L61" s="86">
        <v>430</v>
      </c>
      <c r="M61" s="86">
        <v>211</v>
      </c>
      <c r="N61" s="86">
        <v>45</v>
      </c>
      <c r="O61" s="86">
        <v>5690</v>
      </c>
      <c r="P61" s="87">
        <v>5.3616271454753617E-3</v>
      </c>
    </row>
    <row r="62" spans="2:16" x14ac:dyDescent="0.2">
      <c r="B62" s="86" t="s">
        <v>68</v>
      </c>
      <c r="C62" s="86">
        <v>6</v>
      </c>
      <c r="D62" s="86">
        <v>26</v>
      </c>
      <c r="E62" s="86">
        <v>9</v>
      </c>
      <c r="F62" s="86">
        <v>29</v>
      </c>
      <c r="G62" s="86">
        <v>48</v>
      </c>
      <c r="H62" s="86">
        <v>191</v>
      </c>
      <c r="I62" s="86">
        <v>453</v>
      </c>
      <c r="J62" s="86">
        <v>343</v>
      </c>
      <c r="K62" s="86">
        <v>930</v>
      </c>
      <c r="L62" s="86">
        <v>324</v>
      </c>
      <c r="M62" s="86">
        <v>118</v>
      </c>
      <c r="N62" s="86">
        <v>63</v>
      </c>
      <c r="O62" s="86">
        <v>2540</v>
      </c>
      <c r="P62" s="87">
        <v>2.3934152811085092E-3</v>
      </c>
    </row>
    <row r="63" spans="2:16" x14ac:dyDescent="0.2">
      <c r="B63" s="86" t="s">
        <v>69</v>
      </c>
      <c r="C63" s="86">
        <v>186</v>
      </c>
      <c r="D63" s="86">
        <v>82</v>
      </c>
      <c r="E63" s="86">
        <v>17</v>
      </c>
      <c r="F63" s="86">
        <v>128</v>
      </c>
      <c r="G63" s="86">
        <v>89</v>
      </c>
      <c r="H63" s="86">
        <v>223</v>
      </c>
      <c r="I63" s="86">
        <v>203</v>
      </c>
      <c r="J63" s="86">
        <v>148</v>
      </c>
      <c r="K63" s="86">
        <v>182</v>
      </c>
      <c r="L63" s="86">
        <v>163</v>
      </c>
      <c r="M63" s="86">
        <v>40</v>
      </c>
      <c r="N63" s="86">
        <v>45</v>
      </c>
      <c r="O63" s="86">
        <v>1506</v>
      </c>
      <c r="P63" s="87">
        <v>1.4190879580115807E-3</v>
      </c>
    </row>
    <row r="64" spans="2:16" x14ac:dyDescent="0.2">
      <c r="B64" s="86" t="s">
        <v>70</v>
      </c>
      <c r="C64" s="86">
        <v>5</v>
      </c>
      <c r="D64" s="86">
        <v>0</v>
      </c>
      <c r="E64" s="86">
        <v>0</v>
      </c>
      <c r="F64" s="86">
        <v>0</v>
      </c>
      <c r="H64" s="86">
        <v>0</v>
      </c>
      <c r="I64" s="86">
        <v>0</v>
      </c>
      <c r="J64" s="86">
        <v>0</v>
      </c>
      <c r="K64" s="86">
        <v>0</v>
      </c>
      <c r="L64" s="86">
        <v>0</v>
      </c>
      <c r="M64" s="86">
        <v>0</v>
      </c>
      <c r="N64" s="86">
        <v>0</v>
      </c>
      <c r="O64" s="86">
        <v>5</v>
      </c>
      <c r="P64" s="87">
        <v>4.7114474037569082E-6</v>
      </c>
    </row>
    <row r="65" spans="2:16" x14ac:dyDescent="0.2">
      <c r="B65" s="86" t="s">
        <v>71</v>
      </c>
      <c r="C65" s="86">
        <v>3</v>
      </c>
      <c r="D65" s="86">
        <v>0</v>
      </c>
      <c r="E65" s="86">
        <v>0</v>
      </c>
      <c r="F65" s="86">
        <v>33</v>
      </c>
      <c r="H65" s="86">
        <v>27</v>
      </c>
      <c r="I65" s="86">
        <v>76</v>
      </c>
      <c r="J65" s="86">
        <v>72</v>
      </c>
      <c r="K65" s="86">
        <v>34</v>
      </c>
      <c r="L65" s="86">
        <v>2</v>
      </c>
      <c r="M65" s="86">
        <v>0</v>
      </c>
      <c r="N65" s="86">
        <v>1</v>
      </c>
      <c r="O65" s="86">
        <v>248</v>
      </c>
      <c r="P65" s="87">
        <v>2.3368779122634264E-4</v>
      </c>
    </row>
    <row r="66" spans="2:16" x14ac:dyDescent="0.2">
      <c r="B66" s="86" t="s">
        <v>72</v>
      </c>
      <c r="C66" s="86">
        <v>0</v>
      </c>
      <c r="D66" s="86">
        <v>0</v>
      </c>
      <c r="E66" s="86">
        <v>0</v>
      </c>
      <c r="F66" s="86">
        <v>0</v>
      </c>
      <c r="H66" s="86">
        <v>0</v>
      </c>
      <c r="I66" s="86">
        <v>0</v>
      </c>
      <c r="J66" s="86">
        <v>0</v>
      </c>
      <c r="K66" s="86">
        <v>0</v>
      </c>
      <c r="L66" s="86">
        <v>0</v>
      </c>
      <c r="M66" s="86">
        <v>0</v>
      </c>
      <c r="N66" s="86">
        <v>0</v>
      </c>
      <c r="O66" s="86">
        <v>0</v>
      </c>
      <c r="P66" s="87">
        <v>0</v>
      </c>
    </row>
    <row r="67" spans="2:16" x14ac:dyDescent="0.2">
      <c r="B67" s="86" t="s">
        <v>73</v>
      </c>
      <c r="C67" s="86">
        <v>1</v>
      </c>
      <c r="D67" s="86">
        <v>0</v>
      </c>
      <c r="E67" s="86">
        <v>0</v>
      </c>
      <c r="F67" s="86">
        <v>2</v>
      </c>
      <c r="G67" s="86">
        <v>40</v>
      </c>
      <c r="H67" s="86">
        <v>7</v>
      </c>
      <c r="I67" s="86">
        <v>14</v>
      </c>
      <c r="J67" s="86">
        <v>5</v>
      </c>
      <c r="K67" s="86">
        <v>21</v>
      </c>
      <c r="L67" s="86">
        <v>4</v>
      </c>
      <c r="M67" s="86">
        <v>2</v>
      </c>
      <c r="N67" s="86">
        <v>4</v>
      </c>
      <c r="O67" s="86">
        <v>100</v>
      </c>
      <c r="P67" s="87">
        <v>9.4228948075138165E-5</v>
      </c>
    </row>
    <row r="68" spans="2:16" x14ac:dyDescent="0.2">
      <c r="B68" s="86" t="s">
        <v>74</v>
      </c>
      <c r="C68" s="86">
        <v>1037</v>
      </c>
      <c r="D68" s="86">
        <v>462</v>
      </c>
      <c r="E68" s="86">
        <v>214</v>
      </c>
      <c r="F68" s="86">
        <v>1622</v>
      </c>
      <c r="G68" s="86">
        <v>5903</v>
      </c>
      <c r="H68" s="86">
        <v>4490</v>
      </c>
      <c r="I68" s="86">
        <v>4638</v>
      </c>
      <c r="J68" s="86">
        <v>4730</v>
      </c>
      <c r="K68" s="86">
        <v>4012</v>
      </c>
      <c r="L68" s="86">
        <v>1759</v>
      </c>
      <c r="M68" s="86">
        <v>171</v>
      </c>
      <c r="N68" s="86">
        <v>340</v>
      </c>
      <c r="O68" s="86">
        <v>29378</v>
      </c>
      <c r="P68" s="87">
        <v>2.768258036551409E-2</v>
      </c>
    </row>
    <row r="69" spans="2:16" x14ac:dyDescent="0.2">
      <c r="B69" s="86" t="s">
        <v>76</v>
      </c>
      <c r="C69" s="86">
        <v>8</v>
      </c>
      <c r="D69" s="86">
        <v>22</v>
      </c>
      <c r="E69" s="86">
        <v>33</v>
      </c>
      <c r="F69" s="86">
        <v>26</v>
      </c>
      <c r="G69" s="86">
        <v>38</v>
      </c>
      <c r="H69" s="86">
        <v>26</v>
      </c>
      <c r="I69" s="86">
        <v>12</v>
      </c>
      <c r="J69" s="86">
        <v>35</v>
      </c>
      <c r="K69" s="86">
        <v>23</v>
      </c>
      <c r="L69" s="86">
        <v>56</v>
      </c>
      <c r="M69" s="86">
        <v>25</v>
      </c>
      <c r="N69" s="86">
        <v>21</v>
      </c>
      <c r="O69" s="86">
        <v>325</v>
      </c>
      <c r="P69" s="87">
        <v>3.0624408124419904E-4</v>
      </c>
    </row>
    <row r="70" spans="2:16" x14ac:dyDescent="0.2">
      <c r="B70" s="86" t="s">
        <v>77</v>
      </c>
      <c r="C70" s="86">
        <v>520</v>
      </c>
      <c r="D70" s="86">
        <v>242</v>
      </c>
      <c r="E70" s="86">
        <v>456</v>
      </c>
      <c r="F70" s="86">
        <v>585</v>
      </c>
      <c r="G70" s="86">
        <v>1375</v>
      </c>
      <c r="H70" s="86">
        <v>1005</v>
      </c>
      <c r="I70" s="86">
        <v>2154</v>
      </c>
      <c r="J70" s="86">
        <v>1667</v>
      </c>
      <c r="K70" s="86">
        <v>1779</v>
      </c>
      <c r="L70" s="86">
        <v>1121</v>
      </c>
      <c r="M70" s="86">
        <v>326</v>
      </c>
      <c r="N70" s="86">
        <v>590</v>
      </c>
      <c r="O70" s="86">
        <v>11820</v>
      </c>
      <c r="P70" s="87">
        <v>1.1137861662481331E-2</v>
      </c>
    </row>
    <row r="72" spans="2:16" x14ac:dyDescent="0.2">
      <c r="B72" s="86" t="s">
        <v>78</v>
      </c>
      <c r="C72" s="86">
        <v>24158</v>
      </c>
      <c r="D72" s="86">
        <v>31617</v>
      </c>
      <c r="E72" s="86">
        <v>57595</v>
      </c>
      <c r="F72" s="86">
        <v>87227</v>
      </c>
      <c r="G72" s="86">
        <v>132852</v>
      </c>
      <c r="H72" s="86">
        <v>133486</v>
      </c>
      <c r="I72" s="86">
        <v>137882</v>
      </c>
      <c r="J72" s="86">
        <v>140747</v>
      </c>
      <c r="K72" s="86">
        <v>129394</v>
      </c>
      <c r="L72" s="86">
        <v>115216</v>
      </c>
      <c r="M72" s="86">
        <v>51554</v>
      </c>
      <c r="N72" s="86">
        <v>19517</v>
      </c>
      <c r="O72" s="86">
        <v>1061245</v>
      </c>
      <c r="P72" s="87">
        <v>0.76608036428420867</v>
      </c>
    </row>
    <row r="73" spans="2:16" x14ac:dyDescent="0.2">
      <c r="B73" s="86" t="s">
        <v>79</v>
      </c>
      <c r="C73" s="86">
        <v>25934</v>
      </c>
      <c r="D73" s="86">
        <v>18294</v>
      </c>
      <c r="E73" s="86">
        <v>26052</v>
      </c>
      <c r="F73" s="86">
        <v>39148</v>
      </c>
      <c r="G73" s="86">
        <v>26982</v>
      </c>
      <c r="H73" s="86">
        <v>24399</v>
      </c>
      <c r="I73" s="86">
        <v>40713</v>
      </c>
      <c r="J73" s="86">
        <v>17824</v>
      </c>
      <c r="K73" s="86">
        <v>26008</v>
      </c>
      <c r="L73" s="86">
        <v>28796</v>
      </c>
      <c r="M73" s="86">
        <v>27141</v>
      </c>
      <c r="N73" s="86">
        <v>22756</v>
      </c>
      <c r="O73" s="86">
        <v>324047</v>
      </c>
      <c r="P73" s="87">
        <v>0.23391963571579133</v>
      </c>
    </row>
    <row r="74" spans="2:16" x14ac:dyDescent="0.2">
      <c r="B74" s="86" t="s">
        <v>80</v>
      </c>
      <c r="C74" s="86">
        <v>50092</v>
      </c>
      <c r="D74" s="86">
        <v>49911</v>
      </c>
      <c r="E74" s="86">
        <v>83647</v>
      </c>
      <c r="F74" s="86">
        <v>126375</v>
      </c>
      <c r="G74" s="86">
        <v>159834</v>
      </c>
      <c r="H74" s="86">
        <v>157885</v>
      </c>
      <c r="I74" s="86">
        <v>178595</v>
      </c>
      <c r="J74" s="86">
        <v>158571</v>
      </c>
      <c r="K74" s="86">
        <v>155402</v>
      </c>
      <c r="L74" s="86">
        <v>144012</v>
      </c>
      <c r="M74" s="86">
        <v>78695</v>
      </c>
      <c r="N74" s="86">
        <v>42273</v>
      </c>
      <c r="O74" s="86">
        <v>1385292</v>
      </c>
    </row>
  </sheetData>
  <mergeCells count="1">
    <mergeCell ref="B1:N1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74"/>
  <sheetViews>
    <sheetView workbookViewId="0">
      <selection activeCell="P72" sqref="P72"/>
    </sheetView>
  </sheetViews>
  <sheetFormatPr defaultColWidth="9.109375" defaultRowHeight="13.8" x14ac:dyDescent="0.3"/>
  <cols>
    <col min="1" max="15" width="9.109375" style="46"/>
    <col min="16" max="16" width="9.109375" style="164"/>
    <col min="17" max="16384" width="9.109375" style="46"/>
  </cols>
  <sheetData>
    <row r="1" spans="2:16" x14ac:dyDescent="0.3">
      <c r="B1" s="46" t="s">
        <v>125</v>
      </c>
    </row>
    <row r="2" spans="2:16" x14ac:dyDescent="0.3">
      <c r="B2" s="46" t="s">
        <v>1</v>
      </c>
      <c r="C2" s="46" t="s">
        <v>126</v>
      </c>
      <c r="D2" s="46" t="s">
        <v>127</v>
      </c>
      <c r="E2" s="46" t="s">
        <v>128</v>
      </c>
      <c r="F2" s="46" t="s">
        <v>129</v>
      </c>
      <c r="G2" s="46" t="s">
        <v>130</v>
      </c>
      <c r="H2" s="46" t="s">
        <v>131</v>
      </c>
      <c r="I2" s="46" t="s">
        <v>132</v>
      </c>
      <c r="J2" s="46" t="s">
        <v>133</v>
      </c>
      <c r="K2" s="46" t="s">
        <v>134</v>
      </c>
      <c r="L2" s="46" t="s">
        <v>135</v>
      </c>
      <c r="M2" s="46" t="s">
        <v>136</v>
      </c>
      <c r="N2" s="46" t="s">
        <v>137</v>
      </c>
      <c r="O2" s="46" t="s">
        <v>124</v>
      </c>
    </row>
    <row r="3" spans="2:16" x14ac:dyDescent="0.3">
      <c r="C3" s="46" t="s">
        <v>9</v>
      </c>
      <c r="D3" s="46" t="s">
        <v>9</v>
      </c>
      <c r="E3" s="46" t="s">
        <v>9</v>
      </c>
      <c r="F3" s="46" t="s">
        <v>9</v>
      </c>
      <c r="G3" s="46" t="s">
        <v>12</v>
      </c>
      <c r="H3" s="46" t="s">
        <v>12</v>
      </c>
      <c r="I3" s="46" t="s">
        <v>9</v>
      </c>
      <c r="J3" s="46" t="s">
        <v>9</v>
      </c>
      <c r="K3" s="46" t="s">
        <v>9</v>
      </c>
      <c r="L3" s="46" t="s">
        <v>9</v>
      </c>
      <c r="M3" s="46" t="s">
        <v>12</v>
      </c>
      <c r="N3" s="46" t="s">
        <v>12</v>
      </c>
      <c r="O3" s="46" t="s">
        <v>12</v>
      </c>
      <c r="P3" s="164" t="s">
        <v>10</v>
      </c>
    </row>
    <row r="4" spans="2:16" x14ac:dyDescent="0.3">
      <c r="B4" s="46" t="s">
        <v>13</v>
      </c>
      <c r="C4" s="46">
        <v>112</v>
      </c>
      <c r="D4" s="46">
        <v>143</v>
      </c>
      <c r="E4" s="46">
        <v>177</v>
      </c>
      <c r="F4" s="46">
        <v>247</v>
      </c>
      <c r="G4" s="46">
        <v>347</v>
      </c>
      <c r="H4" s="46">
        <v>228</v>
      </c>
      <c r="I4" s="46">
        <v>373</v>
      </c>
      <c r="J4" s="46">
        <v>232</v>
      </c>
      <c r="K4" s="46">
        <v>292</v>
      </c>
      <c r="L4" s="46">
        <v>560</v>
      </c>
      <c r="M4" s="46">
        <v>379</v>
      </c>
      <c r="N4" s="46">
        <v>156</v>
      </c>
      <c r="O4" s="46">
        <v>3246</v>
      </c>
      <c r="P4" s="164">
        <v>2.894430851101774E-3</v>
      </c>
    </row>
    <row r="5" spans="2:16" x14ac:dyDescent="0.3">
      <c r="B5" s="46" t="s">
        <v>14</v>
      </c>
      <c r="C5" s="46">
        <v>8031</v>
      </c>
      <c r="D5" s="46">
        <v>14861</v>
      </c>
      <c r="E5" s="46">
        <v>25784</v>
      </c>
      <c r="F5" s="46">
        <v>39589</v>
      </c>
      <c r="G5" s="46">
        <v>24700</v>
      </c>
      <c r="H5" s="46">
        <v>19629</v>
      </c>
      <c r="I5" s="46">
        <v>17715</v>
      </c>
      <c r="J5" s="46">
        <v>19991</v>
      </c>
      <c r="K5" s="46">
        <v>28471</v>
      </c>
      <c r="L5" s="46">
        <v>44923</v>
      </c>
      <c r="M5" s="46">
        <v>22295</v>
      </c>
      <c r="N5" s="46">
        <v>7567</v>
      </c>
      <c r="O5" s="46">
        <v>273556</v>
      </c>
      <c r="P5" s="164">
        <v>0.24392758037707854</v>
      </c>
    </row>
    <row r="6" spans="2:16" x14ac:dyDescent="0.3">
      <c r="B6" s="46" t="s">
        <v>16</v>
      </c>
      <c r="C6" s="46">
        <v>15</v>
      </c>
      <c r="D6" s="46">
        <v>10</v>
      </c>
      <c r="E6" s="46">
        <v>8</v>
      </c>
      <c r="F6" s="46">
        <v>21</v>
      </c>
      <c r="G6" s="46">
        <v>9</v>
      </c>
      <c r="H6" s="46">
        <v>186</v>
      </c>
      <c r="I6" s="46">
        <v>330</v>
      </c>
      <c r="J6" s="46">
        <v>324</v>
      </c>
      <c r="K6" s="46">
        <v>101</v>
      </c>
      <c r="L6" s="46">
        <v>24</v>
      </c>
      <c r="M6" s="46">
        <v>11</v>
      </c>
      <c r="N6" s="46">
        <v>12</v>
      </c>
      <c r="O6" s="46">
        <v>1051</v>
      </c>
      <c r="P6" s="164">
        <v>9.3716784488846717E-4</v>
      </c>
    </row>
    <row r="7" spans="2:16" x14ac:dyDescent="0.3">
      <c r="B7" s="46" t="s">
        <v>17</v>
      </c>
      <c r="C7" s="46">
        <v>42</v>
      </c>
      <c r="D7" s="46">
        <v>418</v>
      </c>
      <c r="E7" s="46">
        <v>135</v>
      </c>
      <c r="F7" s="46">
        <v>81</v>
      </c>
      <c r="G7" s="46">
        <v>134</v>
      </c>
      <c r="H7" s="46">
        <v>200</v>
      </c>
      <c r="I7" s="46">
        <v>352</v>
      </c>
      <c r="J7" s="46">
        <v>243</v>
      </c>
      <c r="K7" s="46">
        <v>151</v>
      </c>
      <c r="L7" s="46">
        <v>154</v>
      </c>
      <c r="M7" s="46">
        <v>72</v>
      </c>
      <c r="N7" s="46">
        <v>39</v>
      </c>
      <c r="O7" s="46">
        <v>2021</v>
      </c>
      <c r="P7" s="164">
        <v>1.8021086722355777E-3</v>
      </c>
    </row>
    <row r="8" spans="2:16" x14ac:dyDescent="0.3">
      <c r="B8" s="46" t="s">
        <v>18</v>
      </c>
      <c r="C8" s="46">
        <v>1183</v>
      </c>
      <c r="D8" s="46">
        <v>1094</v>
      </c>
      <c r="E8" s="46">
        <v>2048</v>
      </c>
      <c r="F8" s="46">
        <v>3791</v>
      </c>
      <c r="G8" s="46">
        <v>4083</v>
      </c>
      <c r="H8" s="46">
        <v>8238</v>
      </c>
      <c r="I8" s="46">
        <v>9631</v>
      </c>
      <c r="J8" s="46">
        <v>5683</v>
      </c>
      <c r="K8" s="46">
        <v>4846</v>
      </c>
      <c r="L8" s="46">
        <v>4205</v>
      </c>
      <c r="M8" s="46">
        <v>1146</v>
      </c>
      <c r="N8" s="46">
        <v>569</v>
      </c>
      <c r="O8" s="46">
        <v>46517</v>
      </c>
      <c r="P8" s="164">
        <v>4.1478816974954168E-2</v>
      </c>
    </row>
    <row r="9" spans="2:16" x14ac:dyDescent="0.3">
      <c r="B9" s="46" t="s">
        <v>19</v>
      </c>
      <c r="C9" s="46">
        <v>396</v>
      </c>
      <c r="D9" s="46">
        <v>142</v>
      </c>
      <c r="E9" s="46">
        <v>88</v>
      </c>
      <c r="F9" s="46">
        <v>116</v>
      </c>
      <c r="G9" s="46">
        <v>176</v>
      </c>
      <c r="H9" s="46">
        <v>526</v>
      </c>
      <c r="I9" s="46">
        <v>1599</v>
      </c>
      <c r="J9" s="46">
        <v>1624</v>
      </c>
      <c r="K9" s="46">
        <v>625</v>
      </c>
      <c r="L9" s="46">
        <v>175</v>
      </c>
      <c r="M9" s="46">
        <v>52</v>
      </c>
      <c r="N9" s="46">
        <v>99</v>
      </c>
      <c r="O9" s="46">
        <v>5618</v>
      </c>
      <c r="P9" s="164">
        <v>5.0095232660165639E-3</v>
      </c>
    </row>
    <row r="10" spans="2:16" x14ac:dyDescent="0.3">
      <c r="B10" s="46" t="s">
        <v>20</v>
      </c>
      <c r="C10" s="46">
        <v>44</v>
      </c>
      <c r="D10" s="46">
        <v>138</v>
      </c>
      <c r="E10" s="46">
        <v>129</v>
      </c>
      <c r="F10" s="46">
        <v>110</v>
      </c>
      <c r="G10" s="46">
        <v>328</v>
      </c>
      <c r="H10" s="46">
        <v>268</v>
      </c>
      <c r="I10" s="46">
        <v>286</v>
      </c>
      <c r="J10" s="46">
        <v>518</v>
      </c>
      <c r="K10" s="46">
        <v>224</v>
      </c>
      <c r="L10" s="46">
        <v>102</v>
      </c>
      <c r="M10" s="46">
        <v>8</v>
      </c>
      <c r="N10" s="46">
        <v>2</v>
      </c>
      <c r="O10" s="46">
        <v>2157</v>
      </c>
      <c r="P10" s="164">
        <v>1.9233787263790902E-3</v>
      </c>
    </row>
    <row r="11" spans="2:16" x14ac:dyDescent="0.3">
      <c r="B11" s="46" t="s">
        <v>21</v>
      </c>
      <c r="C11" s="46">
        <v>984</v>
      </c>
      <c r="D11" s="46">
        <v>404</v>
      </c>
      <c r="E11" s="46">
        <v>1186</v>
      </c>
      <c r="F11" s="46">
        <v>4308</v>
      </c>
      <c r="G11" s="46">
        <v>3189</v>
      </c>
      <c r="H11" s="46">
        <v>2817</v>
      </c>
      <c r="I11" s="46">
        <v>6388</v>
      </c>
      <c r="J11" s="46">
        <v>4549</v>
      </c>
      <c r="K11" s="46">
        <v>3607</v>
      </c>
      <c r="L11" s="46">
        <v>3331</v>
      </c>
      <c r="M11" s="46">
        <v>1079</v>
      </c>
      <c r="N11" s="46">
        <v>319</v>
      </c>
      <c r="O11" s="46">
        <v>32161</v>
      </c>
      <c r="P11" s="164">
        <v>2.867769273021693E-2</v>
      </c>
    </row>
    <row r="12" spans="2:16" x14ac:dyDescent="0.3">
      <c r="B12" s="46" t="s">
        <v>22</v>
      </c>
      <c r="C12" s="46">
        <v>9</v>
      </c>
      <c r="D12" s="46">
        <v>30</v>
      </c>
      <c r="E12" s="46">
        <v>14</v>
      </c>
      <c r="F12" s="46">
        <v>13</v>
      </c>
      <c r="G12" s="46">
        <v>22</v>
      </c>
      <c r="H12" s="46">
        <v>182</v>
      </c>
      <c r="I12" s="46">
        <v>246</v>
      </c>
      <c r="J12" s="46">
        <v>138</v>
      </c>
      <c r="K12" s="46">
        <v>114</v>
      </c>
      <c r="L12" s="46">
        <v>30</v>
      </c>
      <c r="M12" s="46">
        <v>32</v>
      </c>
      <c r="N12" s="46">
        <v>50</v>
      </c>
      <c r="O12" s="46">
        <v>880</v>
      </c>
      <c r="P12" s="164">
        <v>7.8468858563449204E-4</v>
      </c>
    </row>
    <row r="13" spans="2:16" x14ac:dyDescent="0.3">
      <c r="B13" s="46" t="s">
        <v>23</v>
      </c>
      <c r="C13" s="46">
        <v>174</v>
      </c>
      <c r="D13" s="46">
        <v>39</v>
      </c>
      <c r="E13" s="46">
        <v>38</v>
      </c>
      <c r="F13" s="46">
        <v>33</v>
      </c>
      <c r="G13" s="46">
        <v>21</v>
      </c>
      <c r="H13" s="46">
        <v>21</v>
      </c>
      <c r="I13" s="46">
        <v>29</v>
      </c>
      <c r="J13" s="46">
        <v>24</v>
      </c>
      <c r="K13" s="46">
        <v>51</v>
      </c>
      <c r="L13" s="46">
        <v>19</v>
      </c>
      <c r="M13" s="46">
        <v>8</v>
      </c>
      <c r="N13" s="46">
        <v>7</v>
      </c>
      <c r="O13" s="46">
        <v>464</v>
      </c>
      <c r="P13" s="164">
        <v>4.1374489060727761E-4</v>
      </c>
    </row>
    <row r="14" spans="2:16" x14ac:dyDescent="0.3">
      <c r="B14" s="46" t="s">
        <v>24</v>
      </c>
      <c r="C14" s="46">
        <v>100</v>
      </c>
      <c r="D14" s="46">
        <v>135</v>
      </c>
      <c r="E14" s="46">
        <v>95</v>
      </c>
      <c r="F14" s="46">
        <v>213</v>
      </c>
      <c r="G14" s="46">
        <v>588</v>
      </c>
      <c r="H14" s="46">
        <v>504</v>
      </c>
      <c r="I14" s="46">
        <v>407</v>
      </c>
      <c r="J14" s="46">
        <v>412</v>
      </c>
      <c r="K14" s="46">
        <v>665</v>
      </c>
      <c r="L14" s="46">
        <v>448</v>
      </c>
      <c r="M14" s="46">
        <v>71</v>
      </c>
      <c r="N14" s="46">
        <v>567</v>
      </c>
      <c r="O14" s="46">
        <v>4205</v>
      </c>
      <c r="P14" s="164">
        <v>3.7495630711284534E-3</v>
      </c>
    </row>
    <row r="15" spans="2:16" x14ac:dyDescent="0.3">
      <c r="B15" s="46" t="s">
        <v>25</v>
      </c>
      <c r="C15" s="46">
        <v>0</v>
      </c>
      <c r="D15" s="46">
        <v>0</v>
      </c>
      <c r="E15" s="46">
        <v>3</v>
      </c>
      <c r="F15" s="46">
        <v>14</v>
      </c>
      <c r="G15" s="46">
        <v>15</v>
      </c>
      <c r="H15" s="46">
        <v>41</v>
      </c>
      <c r="I15" s="46">
        <v>220</v>
      </c>
      <c r="J15" s="46">
        <v>28</v>
      </c>
      <c r="K15" s="46">
        <v>50</v>
      </c>
      <c r="L15" s="46">
        <v>6</v>
      </c>
      <c r="M15" s="46">
        <v>1</v>
      </c>
      <c r="N15" s="46">
        <v>16</v>
      </c>
      <c r="O15" s="46">
        <v>394</v>
      </c>
      <c r="P15" s="164">
        <v>3.5132648038635212E-4</v>
      </c>
    </row>
    <row r="16" spans="2:16" x14ac:dyDescent="0.3">
      <c r="B16" s="46" t="s">
        <v>26</v>
      </c>
      <c r="C16" s="46">
        <v>8</v>
      </c>
      <c r="D16" s="46">
        <v>127</v>
      </c>
      <c r="E16" s="46">
        <v>6</v>
      </c>
      <c r="F16" s="46">
        <v>41</v>
      </c>
      <c r="G16" s="46">
        <v>27</v>
      </c>
      <c r="H16" s="46">
        <v>15</v>
      </c>
      <c r="I16" s="46">
        <v>17</v>
      </c>
      <c r="J16" s="46">
        <v>8</v>
      </c>
      <c r="K16" s="46">
        <v>39</v>
      </c>
      <c r="L16" s="46">
        <v>65</v>
      </c>
      <c r="M16" s="46">
        <v>106</v>
      </c>
      <c r="N16" s="46">
        <v>11</v>
      </c>
      <c r="O16" s="46">
        <v>470</v>
      </c>
      <c r="P16" s="164">
        <v>4.1909504005478552E-4</v>
      </c>
    </row>
    <row r="17" spans="2:16" x14ac:dyDescent="0.3">
      <c r="B17" s="46" t="s">
        <v>27</v>
      </c>
      <c r="C17" s="46">
        <v>148</v>
      </c>
      <c r="D17" s="46">
        <v>378</v>
      </c>
      <c r="E17" s="46">
        <v>879</v>
      </c>
      <c r="F17" s="46">
        <v>552</v>
      </c>
      <c r="G17" s="46">
        <v>604</v>
      </c>
      <c r="H17" s="46">
        <v>1227</v>
      </c>
      <c r="I17" s="46">
        <v>1256</v>
      </c>
      <c r="J17" s="46">
        <v>820</v>
      </c>
      <c r="K17" s="46">
        <v>1768</v>
      </c>
      <c r="L17" s="46">
        <v>1087</v>
      </c>
      <c r="M17" s="46">
        <v>577</v>
      </c>
      <c r="N17" s="46">
        <v>119</v>
      </c>
      <c r="O17" s="46">
        <v>9415</v>
      </c>
      <c r="P17" s="164">
        <v>8.3952761747144809E-3</v>
      </c>
    </row>
    <row r="18" spans="2:16" x14ac:dyDescent="0.3">
      <c r="B18" s="46" t="s">
        <v>28</v>
      </c>
      <c r="C18" s="46">
        <v>120</v>
      </c>
      <c r="D18" s="46">
        <v>511</v>
      </c>
      <c r="E18" s="46">
        <v>955</v>
      </c>
      <c r="F18" s="46">
        <v>1060</v>
      </c>
      <c r="G18" s="46">
        <v>603</v>
      </c>
      <c r="H18" s="46">
        <v>333</v>
      </c>
      <c r="I18" s="46">
        <v>480</v>
      </c>
      <c r="J18" s="46">
        <v>101</v>
      </c>
      <c r="K18" s="46">
        <v>417</v>
      </c>
      <c r="L18" s="46">
        <v>811</v>
      </c>
      <c r="M18" s="46">
        <v>474</v>
      </c>
      <c r="N18" s="46">
        <v>94</v>
      </c>
      <c r="O18" s="46">
        <v>5959</v>
      </c>
      <c r="P18" s="164">
        <v>5.3135900929499299E-3</v>
      </c>
    </row>
    <row r="19" spans="2:16" x14ac:dyDescent="0.3">
      <c r="B19" s="46" t="s">
        <v>88</v>
      </c>
      <c r="C19" s="46">
        <v>5</v>
      </c>
      <c r="D19" s="46">
        <v>2</v>
      </c>
      <c r="E19" s="46">
        <v>7</v>
      </c>
      <c r="F19" s="46">
        <v>128</v>
      </c>
      <c r="G19" s="46">
        <v>161</v>
      </c>
      <c r="H19" s="46">
        <v>220</v>
      </c>
      <c r="I19" s="46">
        <v>99</v>
      </c>
      <c r="J19" s="46">
        <v>134</v>
      </c>
      <c r="K19" s="46">
        <v>200</v>
      </c>
      <c r="L19" s="46">
        <v>203</v>
      </c>
      <c r="M19" s="46">
        <v>11</v>
      </c>
      <c r="N19" s="46">
        <v>1</v>
      </c>
      <c r="O19" s="46">
        <v>1171</v>
      </c>
      <c r="P19" s="164">
        <v>1.0441708338386252E-3</v>
      </c>
    </row>
    <row r="20" spans="2:16" x14ac:dyDescent="0.3">
      <c r="B20" s="46" t="s">
        <v>29</v>
      </c>
      <c r="C20" s="46">
        <v>0</v>
      </c>
      <c r="D20" s="46">
        <v>1</v>
      </c>
      <c r="E20" s="46">
        <v>0</v>
      </c>
      <c r="F20" s="46">
        <v>21</v>
      </c>
      <c r="G20" s="46">
        <v>1</v>
      </c>
      <c r="H20" s="46">
        <v>27</v>
      </c>
      <c r="I20" s="46">
        <v>119</v>
      </c>
      <c r="J20" s="46">
        <v>5</v>
      </c>
      <c r="K20" s="46">
        <v>34</v>
      </c>
      <c r="L20" s="46">
        <v>20</v>
      </c>
      <c r="M20" s="46">
        <v>14</v>
      </c>
      <c r="N20" s="46">
        <v>0</v>
      </c>
      <c r="O20" s="46">
        <v>242</v>
      </c>
      <c r="P20" s="164">
        <v>2.1578936104948532E-4</v>
      </c>
    </row>
    <row r="21" spans="2:16" x14ac:dyDescent="0.3">
      <c r="B21" s="46" t="s">
        <v>30</v>
      </c>
      <c r="C21" s="46">
        <v>43</v>
      </c>
      <c r="D21" s="46">
        <v>138</v>
      </c>
      <c r="E21" s="46">
        <v>955</v>
      </c>
      <c r="F21" s="46">
        <v>2190</v>
      </c>
      <c r="G21" s="46">
        <v>666</v>
      </c>
      <c r="H21" s="46">
        <v>485</v>
      </c>
      <c r="I21" s="46">
        <v>548</v>
      </c>
      <c r="J21" s="46">
        <v>308</v>
      </c>
      <c r="K21" s="46">
        <v>823</v>
      </c>
      <c r="L21" s="46">
        <v>2069</v>
      </c>
      <c r="M21" s="46">
        <v>470</v>
      </c>
      <c r="N21" s="46">
        <v>32</v>
      </c>
      <c r="O21" s="46">
        <v>8727</v>
      </c>
      <c r="P21" s="164">
        <v>7.7817923714002413E-3</v>
      </c>
    </row>
    <row r="22" spans="2:16" x14ac:dyDescent="0.3">
      <c r="B22" s="46" t="s">
        <v>31</v>
      </c>
      <c r="C22" s="46">
        <v>207</v>
      </c>
      <c r="D22" s="46">
        <v>2010</v>
      </c>
      <c r="E22" s="46">
        <v>3063</v>
      </c>
      <c r="F22" s="46">
        <v>6899</v>
      </c>
      <c r="G22" s="46">
        <v>2313</v>
      </c>
      <c r="H22" s="46">
        <v>1269</v>
      </c>
      <c r="I22" s="46">
        <v>2677</v>
      </c>
      <c r="J22" s="46">
        <v>3380</v>
      </c>
      <c r="K22" s="46">
        <v>1972</v>
      </c>
      <c r="L22" s="46">
        <v>3212</v>
      </c>
      <c r="M22" s="46">
        <v>4333</v>
      </c>
      <c r="N22" s="46">
        <v>176</v>
      </c>
      <c r="O22" s="46">
        <v>31511</v>
      </c>
      <c r="P22" s="164">
        <v>2.809809320673691E-2</v>
      </c>
    </row>
    <row r="23" spans="2:16" x14ac:dyDescent="0.3">
      <c r="B23" s="46" t="s">
        <v>32</v>
      </c>
      <c r="C23" s="46">
        <v>101</v>
      </c>
      <c r="D23" s="46">
        <v>37</v>
      </c>
      <c r="E23" s="46">
        <v>35</v>
      </c>
      <c r="F23" s="46">
        <v>16</v>
      </c>
      <c r="G23" s="46">
        <v>35</v>
      </c>
      <c r="H23" s="46">
        <v>18</v>
      </c>
      <c r="I23" s="46">
        <v>17</v>
      </c>
      <c r="J23" s="46">
        <v>16</v>
      </c>
      <c r="K23" s="46">
        <v>24</v>
      </c>
      <c r="L23" s="46">
        <v>19</v>
      </c>
      <c r="M23" s="46">
        <v>10</v>
      </c>
      <c r="N23" s="46">
        <v>9</v>
      </c>
      <c r="O23" s="46">
        <v>337</v>
      </c>
      <c r="P23" s="164">
        <v>3.005000606350271E-4</v>
      </c>
    </row>
    <row r="24" spans="2:16" x14ac:dyDescent="0.3">
      <c r="B24" s="46" t="s">
        <v>33</v>
      </c>
      <c r="C24" s="46">
        <v>32</v>
      </c>
      <c r="D24" s="46">
        <v>45</v>
      </c>
      <c r="E24" s="46">
        <v>30</v>
      </c>
      <c r="F24" s="46">
        <v>195</v>
      </c>
      <c r="G24" s="46">
        <v>223</v>
      </c>
      <c r="H24" s="46">
        <v>52</v>
      </c>
      <c r="I24" s="46">
        <v>134</v>
      </c>
      <c r="J24" s="46">
        <v>497</v>
      </c>
      <c r="K24" s="46">
        <v>239</v>
      </c>
      <c r="L24" s="46">
        <v>20</v>
      </c>
      <c r="M24" s="46">
        <v>38</v>
      </c>
      <c r="N24" s="46">
        <v>22</v>
      </c>
      <c r="O24" s="46">
        <v>1527</v>
      </c>
      <c r="P24" s="164">
        <v>1.3616130343907607E-3</v>
      </c>
    </row>
    <row r="25" spans="2:16" x14ac:dyDescent="0.3">
      <c r="B25" s="46" t="s">
        <v>34</v>
      </c>
      <c r="C25" s="46">
        <v>0</v>
      </c>
      <c r="D25" s="46">
        <v>2</v>
      </c>
      <c r="E25" s="46">
        <v>4</v>
      </c>
      <c r="F25" s="46">
        <v>49</v>
      </c>
      <c r="G25" s="46">
        <v>49</v>
      </c>
      <c r="H25" s="46">
        <v>13</v>
      </c>
      <c r="I25" s="46">
        <v>8</v>
      </c>
      <c r="J25" s="46">
        <v>47</v>
      </c>
      <c r="K25" s="46">
        <v>11</v>
      </c>
      <c r="L25" s="46">
        <v>2</v>
      </c>
      <c r="M25" s="46">
        <v>9</v>
      </c>
      <c r="N25" s="46">
        <v>5</v>
      </c>
      <c r="O25" s="46">
        <v>199</v>
      </c>
      <c r="P25" s="164">
        <v>1.7744662334234537E-4</v>
      </c>
    </row>
    <row r="26" spans="2:16" x14ac:dyDescent="0.3">
      <c r="B26" s="46" t="s">
        <v>35</v>
      </c>
      <c r="C26" s="46">
        <v>175</v>
      </c>
      <c r="D26" s="46">
        <v>60</v>
      </c>
      <c r="E26" s="46">
        <v>40</v>
      </c>
      <c r="F26" s="46">
        <v>62</v>
      </c>
      <c r="G26" s="46">
        <v>16</v>
      </c>
      <c r="H26" s="46">
        <v>19</v>
      </c>
      <c r="I26" s="46">
        <v>22</v>
      </c>
      <c r="J26" s="46">
        <v>38</v>
      </c>
      <c r="K26" s="46">
        <v>41</v>
      </c>
      <c r="L26" s="46">
        <v>51</v>
      </c>
      <c r="M26" s="46">
        <v>43</v>
      </c>
      <c r="N26" s="46">
        <v>52</v>
      </c>
      <c r="O26" s="46">
        <v>619</v>
      </c>
      <c r="P26" s="164">
        <v>5.519570846678984E-4</v>
      </c>
    </row>
    <row r="27" spans="2:16" x14ac:dyDescent="0.3">
      <c r="B27" s="46" t="s">
        <v>36</v>
      </c>
      <c r="C27" s="46">
        <v>4</v>
      </c>
      <c r="D27" s="46">
        <v>25</v>
      </c>
      <c r="E27" s="46">
        <v>96</v>
      </c>
      <c r="F27" s="46">
        <v>58</v>
      </c>
      <c r="G27" s="46">
        <v>47</v>
      </c>
      <c r="H27" s="46">
        <v>29</v>
      </c>
      <c r="I27" s="46">
        <v>105</v>
      </c>
      <c r="J27" s="46">
        <v>150</v>
      </c>
      <c r="K27" s="46">
        <v>51</v>
      </c>
      <c r="L27" s="46">
        <v>182</v>
      </c>
      <c r="M27" s="46">
        <v>124</v>
      </c>
      <c r="N27" s="46">
        <v>56</v>
      </c>
      <c r="O27" s="46">
        <v>927</v>
      </c>
      <c r="P27" s="164">
        <v>8.2659808963997058E-4</v>
      </c>
    </row>
    <row r="28" spans="2:16" x14ac:dyDescent="0.3">
      <c r="B28" s="46" t="s">
        <v>37</v>
      </c>
      <c r="C28" s="46">
        <v>2545</v>
      </c>
      <c r="D28" s="46">
        <v>676</v>
      </c>
      <c r="E28" s="46">
        <v>1761</v>
      </c>
      <c r="F28" s="46">
        <v>5525</v>
      </c>
      <c r="G28" s="46">
        <v>6011</v>
      </c>
      <c r="H28" s="46">
        <v>2752</v>
      </c>
      <c r="I28" s="46">
        <v>3913</v>
      </c>
      <c r="J28" s="46">
        <v>3049</v>
      </c>
      <c r="K28" s="46">
        <v>4019</v>
      </c>
      <c r="L28" s="46">
        <v>6949</v>
      </c>
      <c r="M28" s="46">
        <v>1214</v>
      </c>
      <c r="N28" s="46">
        <v>449</v>
      </c>
      <c r="O28" s="46">
        <v>38863</v>
      </c>
      <c r="P28" s="164">
        <v>3.4653809663083256E-2</v>
      </c>
    </row>
    <row r="29" spans="2:16" x14ac:dyDescent="0.3">
      <c r="B29" s="46" t="s">
        <v>38</v>
      </c>
      <c r="C29" s="46">
        <v>6</v>
      </c>
      <c r="D29" s="46">
        <v>8</v>
      </c>
      <c r="E29" s="46">
        <v>25</v>
      </c>
      <c r="F29" s="46">
        <v>14</v>
      </c>
      <c r="G29" s="46">
        <v>65</v>
      </c>
      <c r="H29" s="46">
        <v>28</v>
      </c>
      <c r="I29" s="46">
        <v>93</v>
      </c>
      <c r="J29" s="46">
        <v>244</v>
      </c>
      <c r="K29" s="46">
        <v>49</v>
      </c>
      <c r="L29" s="46">
        <v>466</v>
      </c>
      <c r="M29" s="46">
        <v>19</v>
      </c>
      <c r="N29" s="46">
        <v>0</v>
      </c>
      <c r="O29" s="46">
        <v>1017</v>
      </c>
      <c r="P29" s="164">
        <v>9.0685033135258909E-4</v>
      </c>
    </row>
    <row r="30" spans="2:16" x14ac:dyDescent="0.3">
      <c r="B30" s="46" t="s">
        <v>39</v>
      </c>
      <c r="C30" s="46">
        <v>1534</v>
      </c>
      <c r="D30" s="46">
        <v>3041</v>
      </c>
      <c r="E30" s="46">
        <v>3795</v>
      </c>
      <c r="F30" s="46">
        <v>7823</v>
      </c>
      <c r="G30" s="46">
        <v>13498</v>
      </c>
      <c r="H30" s="46">
        <v>8472</v>
      </c>
      <c r="I30" s="46">
        <v>9972</v>
      </c>
      <c r="J30" s="46">
        <v>10411</v>
      </c>
      <c r="K30" s="46">
        <v>11263</v>
      </c>
      <c r="L30" s="46">
        <v>8254</v>
      </c>
      <c r="M30" s="46">
        <v>3128</v>
      </c>
      <c r="N30" s="46">
        <v>1004</v>
      </c>
      <c r="O30" s="46">
        <v>82195</v>
      </c>
      <c r="P30" s="164">
        <v>7.3292588972985309E-2</v>
      </c>
    </row>
    <row r="31" spans="2:16" x14ac:dyDescent="0.3">
      <c r="B31" s="46" t="s">
        <v>40</v>
      </c>
      <c r="C31" s="46">
        <v>72</v>
      </c>
      <c r="D31" s="46">
        <v>83</v>
      </c>
      <c r="E31" s="46">
        <v>9377</v>
      </c>
      <c r="F31" s="46">
        <v>268</v>
      </c>
      <c r="G31" s="46">
        <v>388</v>
      </c>
      <c r="H31" s="46">
        <v>832</v>
      </c>
      <c r="I31" s="46">
        <v>1738</v>
      </c>
      <c r="J31" s="46">
        <v>3356</v>
      </c>
      <c r="K31" s="46">
        <v>2465</v>
      </c>
      <c r="L31" s="46">
        <v>253</v>
      </c>
      <c r="M31" s="46">
        <v>93</v>
      </c>
      <c r="N31" s="46">
        <v>58</v>
      </c>
      <c r="O31" s="46">
        <v>18983</v>
      </c>
      <c r="P31" s="164">
        <v>1.6926981160340412E-2</v>
      </c>
    </row>
    <row r="32" spans="2:16" x14ac:dyDescent="0.3">
      <c r="B32" s="46" t="s">
        <v>41</v>
      </c>
      <c r="C32" s="46">
        <v>7</v>
      </c>
      <c r="D32" s="46">
        <v>22</v>
      </c>
      <c r="E32" s="46">
        <v>28</v>
      </c>
      <c r="F32" s="46">
        <v>80</v>
      </c>
      <c r="G32" s="46">
        <v>164</v>
      </c>
      <c r="H32" s="46">
        <v>47</v>
      </c>
      <c r="I32" s="46">
        <v>81</v>
      </c>
      <c r="J32" s="46">
        <v>34</v>
      </c>
      <c r="K32" s="46">
        <v>78</v>
      </c>
      <c r="L32" s="46">
        <v>25</v>
      </c>
      <c r="M32" s="46">
        <v>45</v>
      </c>
      <c r="N32" s="46">
        <v>4</v>
      </c>
      <c r="O32" s="46">
        <v>615</v>
      </c>
      <c r="P32" s="164">
        <v>5.4839031836955983E-4</v>
      </c>
    </row>
    <row r="33" spans="2:16" x14ac:dyDescent="0.3">
      <c r="B33" s="46" t="s">
        <v>42</v>
      </c>
      <c r="C33" s="46">
        <v>45</v>
      </c>
      <c r="D33" s="46">
        <v>42</v>
      </c>
      <c r="E33" s="46">
        <v>29</v>
      </c>
      <c r="F33" s="46">
        <v>88</v>
      </c>
      <c r="G33" s="46">
        <v>124</v>
      </c>
      <c r="H33" s="46">
        <v>62</v>
      </c>
      <c r="I33" s="46">
        <v>67</v>
      </c>
      <c r="J33" s="46">
        <v>84</v>
      </c>
      <c r="K33" s="46">
        <v>110</v>
      </c>
      <c r="L33" s="46">
        <v>127</v>
      </c>
      <c r="M33" s="46">
        <v>820</v>
      </c>
      <c r="N33" s="46">
        <v>9</v>
      </c>
      <c r="O33" s="46">
        <v>1607</v>
      </c>
      <c r="P33" s="164">
        <v>1.4329483603575327E-3</v>
      </c>
    </row>
    <row r="34" spans="2:16" x14ac:dyDescent="0.3">
      <c r="B34" s="46" t="s">
        <v>43</v>
      </c>
      <c r="C34" s="46">
        <v>105</v>
      </c>
      <c r="D34" s="46">
        <v>99</v>
      </c>
      <c r="E34" s="46">
        <v>102</v>
      </c>
      <c r="F34" s="46">
        <v>230</v>
      </c>
      <c r="G34" s="46">
        <v>102</v>
      </c>
      <c r="H34" s="46">
        <v>111</v>
      </c>
      <c r="I34" s="46">
        <v>371</v>
      </c>
      <c r="J34" s="46">
        <v>404</v>
      </c>
      <c r="K34" s="46">
        <v>94</v>
      </c>
      <c r="L34" s="46">
        <v>27</v>
      </c>
      <c r="M34" s="46">
        <v>126</v>
      </c>
      <c r="N34" s="46">
        <v>87</v>
      </c>
      <c r="O34" s="46">
        <v>1858</v>
      </c>
      <c r="P34" s="164">
        <v>1.6567629455782797E-3</v>
      </c>
    </row>
    <row r="35" spans="2:16" x14ac:dyDescent="0.3">
      <c r="B35" s="46" t="s">
        <v>44</v>
      </c>
      <c r="C35" s="46">
        <v>327</v>
      </c>
      <c r="D35" s="46">
        <v>503</v>
      </c>
      <c r="E35" s="46">
        <v>1912</v>
      </c>
      <c r="F35" s="46">
        <v>2792</v>
      </c>
      <c r="G35" s="46">
        <v>1418</v>
      </c>
      <c r="H35" s="46">
        <v>911</v>
      </c>
      <c r="I35" s="46">
        <v>747</v>
      </c>
      <c r="J35" s="46">
        <v>328</v>
      </c>
      <c r="K35" s="46">
        <v>1374</v>
      </c>
      <c r="L35" s="46">
        <v>2902</v>
      </c>
      <c r="M35" s="46">
        <v>1158</v>
      </c>
      <c r="N35" s="46">
        <v>279</v>
      </c>
      <c r="O35" s="46">
        <v>14651</v>
      </c>
      <c r="P35" s="164">
        <v>1.3064173259239708E-2</v>
      </c>
    </row>
    <row r="36" spans="2:16" x14ac:dyDescent="0.3">
      <c r="B36" s="46" t="s">
        <v>45</v>
      </c>
      <c r="C36" s="46">
        <v>252</v>
      </c>
      <c r="D36" s="46">
        <v>641</v>
      </c>
      <c r="E36" s="46">
        <v>1154</v>
      </c>
      <c r="F36" s="46">
        <v>3195</v>
      </c>
      <c r="G36" s="46">
        <v>2091</v>
      </c>
      <c r="H36" s="46">
        <v>1227</v>
      </c>
      <c r="I36" s="46">
        <v>2715</v>
      </c>
      <c r="J36" s="46">
        <v>1247</v>
      </c>
      <c r="K36" s="46">
        <v>2462</v>
      </c>
      <c r="L36" s="46">
        <v>7043</v>
      </c>
      <c r="M36" s="46">
        <v>1496</v>
      </c>
      <c r="N36" s="46">
        <v>569</v>
      </c>
      <c r="O36" s="46">
        <v>24092</v>
      </c>
      <c r="P36" s="164">
        <v>2.1482633414893388E-2</v>
      </c>
    </row>
    <row r="37" spans="2:16" x14ac:dyDescent="0.3">
      <c r="B37" s="46" t="s">
        <v>46</v>
      </c>
      <c r="C37" s="46">
        <v>83</v>
      </c>
      <c r="D37" s="46">
        <v>95</v>
      </c>
      <c r="E37" s="46">
        <v>144</v>
      </c>
      <c r="F37" s="46">
        <v>249</v>
      </c>
      <c r="G37" s="46">
        <v>953</v>
      </c>
      <c r="H37" s="46">
        <v>1170</v>
      </c>
      <c r="I37" s="46">
        <v>571</v>
      </c>
      <c r="J37" s="46">
        <v>921</v>
      </c>
      <c r="K37" s="46">
        <v>1272</v>
      </c>
      <c r="L37" s="46">
        <v>496</v>
      </c>
      <c r="M37" s="46">
        <v>223</v>
      </c>
      <c r="N37" s="46">
        <v>92</v>
      </c>
      <c r="O37" s="46">
        <v>6269</v>
      </c>
      <c r="P37" s="164">
        <v>5.5900144810711715E-3</v>
      </c>
    </row>
    <row r="38" spans="2:16" x14ac:dyDescent="0.3">
      <c r="B38" s="46" t="s">
        <v>47</v>
      </c>
      <c r="C38" s="46">
        <v>14</v>
      </c>
      <c r="D38" s="46">
        <v>4</v>
      </c>
      <c r="E38" s="46">
        <v>29</v>
      </c>
      <c r="F38" s="46">
        <v>40</v>
      </c>
      <c r="G38" s="46">
        <v>4</v>
      </c>
      <c r="H38" s="46">
        <v>3</v>
      </c>
      <c r="I38" s="46">
        <v>4</v>
      </c>
      <c r="J38" s="46">
        <v>8</v>
      </c>
      <c r="K38" s="46">
        <v>11</v>
      </c>
      <c r="L38" s="46">
        <v>5</v>
      </c>
      <c r="M38" s="46">
        <v>6</v>
      </c>
      <c r="N38" s="46">
        <v>0</v>
      </c>
      <c r="O38" s="46">
        <v>128</v>
      </c>
      <c r="P38" s="164">
        <v>1.1413652154683521E-4</v>
      </c>
    </row>
    <row r="39" spans="2:16" x14ac:dyDescent="0.3">
      <c r="B39" s="46" t="s">
        <v>48</v>
      </c>
      <c r="C39" s="46">
        <v>18</v>
      </c>
      <c r="D39" s="46">
        <v>25</v>
      </c>
      <c r="E39" s="46">
        <v>41</v>
      </c>
      <c r="F39" s="46">
        <v>26</v>
      </c>
      <c r="G39" s="46">
        <v>56</v>
      </c>
      <c r="H39" s="46">
        <v>23</v>
      </c>
      <c r="I39" s="46">
        <v>38</v>
      </c>
      <c r="J39" s="46">
        <v>39</v>
      </c>
      <c r="K39" s="46">
        <v>62</v>
      </c>
      <c r="L39" s="46">
        <v>69</v>
      </c>
      <c r="M39" s="46">
        <v>50</v>
      </c>
      <c r="N39" s="46">
        <v>30</v>
      </c>
      <c r="O39" s="46">
        <v>477</v>
      </c>
      <c r="P39" s="164">
        <v>4.2533688107687808E-4</v>
      </c>
    </row>
    <row r="40" spans="2:16" x14ac:dyDescent="0.3">
      <c r="B40" s="46" t="s">
        <v>49</v>
      </c>
      <c r="C40" s="46">
        <v>5</v>
      </c>
      <c r="D40" s="46">
        <v>26</v>
      </c>
      <c r="E40" s="46">
        <v>25</v>
      </c>
      <c r="F40" s="46">
        <v>51</v>
      </c>
      <c r="G40" s="46">
        <v>326</v>
      </c>
      <c r="H40" s="46">
        <v>50</v>
      </c>
      <c r="I40" s="46">
        <v>286</v>
      </c>
      <c r="J40" s="46">
        <v>319</v>
      </c>
      <c r="K40" s="46">
        <v>65</v>
      </c>
      <c r="L40" s="46">
        <v>116</v>
      </c>
      <c r="M40" s="46">
        <v>33</v>
      </c>
      <c r="N40" s="46">
        <v>23</v>
      </c>
      <c r="O40" s="46">
        <v>1325</v>
      </c>
      <c r="P40" s="164">
        <v>1.1814913363246613E-3</v>
      </c>
    </row>
    <row r="41" spans="2:16" x14ac:dyDescent="0.3">
      <c r="B41" s="46" t="s">
        <v>50</v>
      </c>
      <c r="C41" s="46">
        <v>10</v>
      </c>
      <c r="D41" s="46">
        <v>26</v>
      </c>
      <c r="E41" s="46">
        <v>60</v>
      </c>
      <c r="F41" s="46">
        <v>19</v>
      </c>
      <c r="G41" s="46">
        <v>182</v>
      </c>
      <c r="H41" s="46">
        <v>336</v>
      </c>
      <c r="I41" s="46">
        <v>91</v>
      </c>
      <c r="J41" s="46">
        <v>82</v>
      </c>
      <c r="K41" s="46">
        <v>105</v>
      </c>
      <c r="L41" s="46">
        <v>26</v>
      </c>
      <c r="M41" s="46">
        <v>10</v>
      </c>
      <c r="N41" s="46">
        <v>30</v>
      </c>
      <c r="O41" s="46">
        <v>977</v>
      </c>
      <c r="P41" s="164">
        <v>8.7118266836920316E-4</v>
      </c>
    </row>
    <row r="42" spans="2:16" x14ac:dyDescent="0.3">
      <c r="B42" s="46" t="s">
        <v>51</v>
      </c>
      <c r="C42" s="46">
        <v>366</v>
      </c>
      <c r="D42" s="46">
        <v>290</v>
      </c>
      <c r="E42" s="46">
        <v>258</v>
      </c>
      <c r="F42" s="46">
        <v>452</v>
      </c>
      <c r="G42" s="46">
        <v>3155</v>
      </c>
      <c r="H42" s="46">
        <v>6432</v>
      </c>
      <c r="I42" s="46">
        <v>8359</v>
      </c>
      <c r="J42" s="46">
        <v>8371</v>
      </c>
      <c r="K42" s="46">
        <v>3718</v>
      </c>
      <c r="L42" s="46">
        <v>534</v>
      </c>
      <c r="M42" s="46">
        <v>48</v>
      </c>
      <c r="N42" s="46">
        <v>264</v>
      </c>
      <c r="O42" s="46">
        <v>32247</v>
      </c>
      <c r="P42" s="164">
        <v>2.8754378205631211E-2</v>
      </c>
    </row>
    <row r="43" spans="2:16" x14ac:dyDescent="0.3">
      <c r="B43" s="46" t="s">
        <v>52</v>
      </c>
      <c r="C43" s="46">
        <v>34</v>
      </c>
      <c r="D43" s="46">
        <v>21</v>
      </c>
      <c r="E43" s="46">
        <v>55</v>
      </c>
      <c r="F43" s="46">
        <v>46</v>
      </c>
      <c r="G43" s="46">
        <v>74</v>
      </c>
      <c r="H43" s="46">
        <v>74</v>
      </c>
      <c r="I43" s="46">
        <v>119</v>
      </c>
      <c r="J43" s="46">
        <v>85</v>
      </c>
      <c r="K43" s="46">
        <v>87</v>
      </c>
      <c r="L43" s="46">
        <v>83</v>
      </c>
      <c r="M43" s="46">
        <v>25</v>
      </c>
      <c r="N43" s="46">
        <v>6</v>
      </c>
      <c r="O43" s="46">
        <v>709</v>
      </c>
      <c r="P43" s="164">
        <v>6.3220932638051691E-4</v>
      </c>
    </row>
    <row r="44" spans="2:16" x14ac:dyDescent="0.3">
      <c r="B44" s="46" t="s">
        <v>53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164">
        <v>0</v>
      </c>
    </row>
    <row r="45" spans="2:16" x14ac:dyDescent="0.3">
      <c r="B45" s="46" t="s">
        <v>54</v>
      </c>
      <c r="C45" s="46">
        <v>3</v>
      </c>
      <c r="D45" s="46">
        <v>0</v>
      </c>
      <c r="E45" s="46">
        <v>10</v>
      </c>
      <c r="F45" s="46">
        <v>21</v>
      </c>
      <c r="G45" s="46">
        <v>14</v>
      </c>
      <c r="H45" s="46">
        <v>55</v>
      </c>
      <c r="I45" s="46">
        <v>49</v>
      </c>
      <c r="J45" s="46">
        <v>42</v>
      </c>
      <c r="K45" s="46">
        <v>53</v>
      </c>
      <c r="L45" s="46">
        <v>5</v>
      </c>
      <c r="M45" s="46">
        <v>7</v>
      </c>
      <c r="N45" s="46">
        <v>0</v>
      </c>
      <c r="O45" s="46">
        <v>259</v>
      </c>
      <c r="P45" s="164">
        <v>2.3094811781742435E-4</v>
      </c>
    </row>
    <row r="46" spans="2:16" x14ac:dyDescent="0.3">
      <c r="B46" s="46" t="s">
        <v>89</v>
      </c>
      <c r="C46" s="46">
        <v>7</v>
      </c>
      <c r="D46" s="46">
        <v>5</v>
      </c>
      <c r="E46" s="46">
        <v>35</v>
      </c>
      <c r="F46" s="46">
        <v>84</v>
      </c>
      <c r="G46" s="46">
        <v>281</v>
      </c>
      <c r="H46" s="46">
        <v>257</v>
      </c>
      <c r="I46" s="46">
        <v>51</v>
      </c>
      <c r="J46" s="46">
        <v>135</v>
      </c>
      <c r="K46" s="46">
        <v>213</v>
      </c>
      <c r="L46" s="46">
        <v>193</v>
      </c>
      <c r="M46" s="46">
        <v>12</v>
      </c>
      <c r="N46" s="46">
        <v>3</v>
      </c>
      <c r="O46" s="46">
        <v>1276</v>
      </c>
      <c r="P46" s="164">
        <v>1.1377984491700134E-3</v>
      </c>
    </row>
    <row r="47" spans="2:16" x14ac:dyDescent="0.3">
      <c r="B47" s="46" t="s">
        <v>55</v>
      </c>
      <c r="C47" s="46">
        <v>13</v>
      </c>
      <c r="D47" s="46">
        <v>22</v>
      </c>
      <c r="E47" s="46">
        <v>10</v>
      </c>
      <c r="F47" s="46">
        <v>151</v>
      </c>
      <c r="G47" s="46">
        <v>362</v>
      </c>
      <c r="H47" s="46">
        <v>317</v>
      </c>
      <c r="I47" s="46">
        <v>106</v>
      </c>
      <c r="J47" s="46">
        <v>123</v>
      </c>
      <c r="K47" s="46">
        <v>282</v>
      </c>
      <c r="L47" s="46">
        <v>357</v>
      </c>
      <c r="M47" s="46">
        <v>10</v>
      </c>
      <c r="N47" s="46">
        <v>5</v>
      </c>
      <c r="O47" s="46">
        <v>1758</v>
      </c>
      <c r="P47" s="164">
        <v>1.5675937881198148E-3</v>
      </c>
    </row>
    <row r="48" spans="2:16" x14ac:dyDescent="0.3">
      <c r="B48" s="46" t="s">
        <v>56</v>
      </c>
      <c r="C48" s="46">
        <v>33</v>
      </c>
      <c r="D48" s="46">
        <v>8</v>
      </c>
      <c r="E48" s="46">
        <v>9</v>
      </c>
      <c r="F48" s="46">
        <v>282</v>
      </c>
      <c r="G48" s="46">
        <v>261</v>
      </c>
      <c r="H48" s="46">
        <v>290</v>
      </c>
      <c r="I48" s="46">
        <v>395</v>
      </c>
      <c r="J48" s="46">
        <v>836</v>
      </c>
      <c r="K48" s="46">
        <v>373</v>
      </c>
      <c r="L48" s="46">
        <v>192</v>
      </c>
      <c r="M48" s="46">
        <v>20</v>
      </c>
      <c r="N48" s="46">
        <v>22</v>
      </c>
      <c r="O48" s="46">
        <v>2721</v>
      </c>
      <c r="P48" s="164">
        <v>2.4262927744448329E-3</v>
      </c>
    </row>
    <row r="49" spans="2:16" x14ac:dyDescent="0.3">
      <c r="B49" s="46" t="s">
        <v>57</v>
      </c>
      <c r="C49" s="46">
        <v>0</v>
      </c>
      <c r="D49" s="46">
        <v>0</v>
      </c>
      <c r="E49" s="46">
        <v>1</v>
      </c>
      <c r="F49" s="46">
        <v>0</v>
      </c>
      <c r="G49" s="46">
        <v>14</v>
      </c>
      <c r="H49" s="46">
        <v>0</v>
      </c>
      <c r="I49" s="46">
        <v>0</v>
      </c>
      <c r="J49" s="46">
        <v>4</v>
      </c>
      <c r="K49" s="46">
        <v>0</v>
      </c>
      <c r="L49" s="46">
        <v>0</v>
      </c>
      <c r="M49" s="46">
        <v>0</v>
      </c>
      <c r="N49" s="46">
        <v>0</v>
      </c>
      <c r="O49" s="46">
        <v>19</v>
      </c>
      <c r="P49" s="164">
        <v>1.6942139917108351E-5</v>
      </c>
    </row>
    <row r="50" spans="2:16" x14ac:dyDescent="0.3">
      <c r="B50" s="46" t="s">
        <v>58</v>
      </c>
      <c r="C50" s="46">
        <v>172</v>
      </c>
      <c r="D50" s="46">
        <v>107</v>
      </c>
      <c r="E50" s="46">
        <v>44</v>
      </c>
      <c r="F50" s="46">
        <v>148</v>
      </c>
      <c r="G50" s="46">
        <v>266</v>
      </c>
      <c r="H50" s="46">
        <v>875</v>
      </c>
      <c r="I50" s="46">
        <v>1267</v>
      </c>
      <c r="J50" s="46">
        <v>1288</v>
      </c>
      <c r="K50" s="46">
        <v>813</v>
      </c>
      <c r="L50" s="46">
        <v>582</v>
      </c>
      <c r="M50" s="46">
        <v>61</v>
      </c>
      <c r="N50" s="46">
        <v>26</v>
      </c>
      <c r="O50" s="46">
        <v>5649</v>
      </c>
      <c r="P50" s="164">
        <v>5.0371657048286882E-3</v>
      </c>
    </row>
    <row r="51" spans="2:16" x14ac:dyDescent="0.3">
      <c r="B51" s="46" t="s">
        <v>59</v>
      </c>
      <c r="C51" s="46">
        <v>1</v>
      </c>
      <c r="D51" s="46">
        <v>14</v>
      </c>
      <c r="E51" s="46">
        <v>22</v>
      </c>
      <c r="F51" s="46">
        <v>22</v>
      </c>
      <c r="G51" s="46">
        <v>44</v>
      </c>
      <c r="H51" s="46">
        <v>6</v>
      </c>
      <c r="I51" s="46">
        <v>43</v>
      </c>
      <c r="J51" s="46">
        <v>6</v>
      </c>
      <c r="K51" s="46">
        <v>39</v>
      </c>
      <c r="L51" s="46">
        <v>81</v>
      </c>
      <c r="M51" s="46">
        <v>26</v>
      </c>
      <c r="N51" s="46">
        <v>8</v>
      </c>
      <c r="O51" s="46">
        <v>312</v>
      </c>
      <c r="P51" s="164">
        <v>2.7820777127041081E-4</v>
      </c>
    </row>
    <row r="52" spans="2:16" x14ac:dyDescent="0.3">
      <c r="B52" s="46" t="s">
        <v>60</v>
      </c>
      <c r="C52" s="46">
        <v>57</v>
      </c>
      <c r="D52" s="46">
        <v>89</v>
      </c>
      <c r="E52" s="46">
        <v>102</v>
      </c>
      <c r="F52" s="46">
        <v>475</v>
      </c>
      <c r="G52" s="46">
        <v>796</v>
      </c>
      <c r="H52" s="46">
        <v>863</v>
      </c>
      <c r="I52" s="46">
        <v>582</v>
      </c>
      <c r="J52" s="46">
        <v>585</v>
      </c>
      <c r="K52" s="46">
        <v>521</v>
      </c>
      <c r="L52" s="46">
        <v>382</v>
      </c>
      <c r="M52" s="46">
        <v>61</v>
      </c>
      <c r="N52" s="46">
        <v>12</v>
      </c>
      <c r="O52" s="46">
        <v>4525</v>
      </c>
      <c r="P52" s="164">
        <v>4.0349043749955413E-3</v>
      </c>
    </row>
    <row r="53" spans="2:16" x14ac:dyDescent="0.3">
      <c r="B53" s="46" t="s">
        <v>61</v>
      </c>
      <c r="C53" s="46">
        <v>165</v>
      </c>
      <c r="D53" s="46">
        <v>1248</v>
      </c>
      <c r="E53" s="46">
        <v>1694</v>
      </c>
      <c r="F53" s="46">
        <v>2176</v>
      </c>
      <c r="G53" s="46">
        <v>608</v>
      </c>
      <c r="H53" s="46">
        <v>761</v>
      </c>
      <c r="I53" s="46">
        <v>828</v>
      </c>
      <c r="J53" s="46">
        <v>311</v>
      </c>
      <c r="K53" s="46">
        <v>666</v>
      </c>
      <c r="L53" s="46">
        <v>2121</v>
      </c>
      <c r="M53" s="46">
        <v>7764</v>
      </c>
      <c r="N53" s="46">
        <v>1577</v>
      </c>
      <c r="O53" s="46">
        <v>19919</v>
      </c>
      <c r="P53" s="164">
        <v>1.7761604474151645E-2</v>
      </c>
    </row>
    <row r="54" spans="2:16" x14ac:dyDescent="0.3">
      <c r="B54" s="46" t="s">
        <v>62</v>
      </c>
      <c r="C54" s="46">
        <v>88</v>
      </c>
      <c r="D54" s="46">
        <v>93</v>
      </c>
      <c r="E54" s="46">
        <v>38</v>
      </c>
      <c r="F54" s="46">
        <v>35</v>
      </c>
      <c r="G54" s="46">
        <v>65</v>
      </c>
      <c r="H54" s="46">
        <v>508</v>
      </c>
      <c r="I54" s="46">
        <v>597</v>
      </c>
      <c r="J54" s="46">
        <v>496</v>
      </c>
      <c r="K54" s="46">
        <v>204</v>
      </c>
      <c r="L54" s="46">
        <v>75</v>
      </c>
      <c r="M54" s="46">
        <v>22</v>
      </c>
      <c r="N54" s="46">
        <v>18</v>
      </c>
      <c r="O54" s="46">
        <v>2239</v>
      </c>
      <c r="P54" s="164">
        <v>1.9964974354950314E-3</v>
      </c>
    </row>
    <row r="55" spans="2:16" x14ac:dyDescent="0.3">
      <c r="B55" s="46" t="s">
        <v>63</v>
      </c>
      <c r="C55" s="46">
        <v>70</v>
      </c>
      <c r="D55" s="46">
        <v>209</v>
      </c>
      <c r="E55" s="46">
        <v>121</v>
      </c>
      <c r="F55" s="46">
        <v>1462</v>
      </c>
      <c r="G55" s="46">
        <v>2348</v>
      </c>
      <c r="H55" s="46">
        <v>2801</v>
      </c>
      <c r="I55" s="46">
        <v>2889</v>
      </c>
      <c r="J55" s="46">
        <v>3213</v>
      </c>
      <c r="K55" s="46">
        <v>2529</v>
      </c>
      <c r="L55" s="46">
        <v>1240</v>
      </c>
      <c r="M55" s="46">
        <v>137</v>
      </c>
      <c r="N55" s="46">
        <v>151</v>
      </c>
      <c r="O55" s="46">
        <v>17170</v>
      </c>
      <c r="P55" s="164">
        <v>1.5310344335618441E-2</v>
      </c>
    </row>
    <row r="56" spans="2:16" x14ac:dyDescent="0.3">
      <c r="B56" s="46" t="s">
        <v>64</v>
      </c>
      <c r="C56" s="46">
        <v>20</v>
      </c>
      <c r="D56" s="46">
        <v>30</v>
      </c>
      <c r="E56" s="46">
        <v>10</v>
      </c>
      <c r="F56" s="46">
        <v>96</v>
      </c>
      <c r="G56" s="46">
        <v>440</v>
      </c>
      <c r="H56" s="46">
        <v>312</v>
      </c>
      <c r="I56" s="46">
        <v>603</v>
      </c>
      <c r="J56" s="46">
        <v>959</v>
      </c>
      <c r="K56" s="46">
        <v>327</v>
      </c>
      <c r="L56" s="46">
        <v>44</v>
      </c>
      <c r="M56" s="46">
        <v>54</v>
      </c>
      <c r="N56" s="46">
        <v>12</v>
      </c>
      <c r="O56" s="46">
        <v>2907</v>
      </c>
      <c r="P56" s="164">
        <v>2.5921474073175776E-3</v>
      </c>
    </row>
    <row r="57" spans="2:16" x14ac:dyDescent="0.3">
      <c r="B57" s="46" t="s">
        <v>65</v>
      </c>
      <c r="C57" s="46">
        <v>515</v>
      </c>
      <c r="D57" s="46">
        <v>336</v>
      </c>
      <c r="E57" s="46">
        <v>70</v>
      </c>
      <c r="F57" s="46">
        <v>676</v>
      </c>
      <c r="G57" s="46">
        <v>1588</v>
      </c>
      <c r="H57" s="46">
        <v>5272</v>
      </c>
      <c r="I57" s="46">
        <v>3988</v>
      </c>
      <c r="J57" s="46">
        <v>5317</v>
      </c>
      <c r="K57" s="46">
        <v>3604</v>
      </c>
      <c r="L57" s="46">
        <v>491</v>
      </c>
      <c r="M57" s="46">
        <v>76</v>
      </c>
      <c r="N57" s="46">
        <v>202</v>
      </c>
      <c r="O57" s="46">
        <v>22135</v>
      </c>
      <c r="P57" s="164">
        <v>1.9737593003431229E-2</v>
      </c>
    </row>
    <row r="58" spans="2:16" x14ac:dyDescent="0.3">
      <c r="B58" s="46" t="s">
        <v>66</v>
      </c>
      <c r="C58" s="46">
        <v>4473</v>
      </c>
      <c r="D58" s="46">
        <v>6936</v>
      </c>
      <c r="E58" s="46">
        <v>8318</v>
      </c>
      <c r="F58" s="46">
        <v>17652</v>
      </c>
      <c r="G58" s="46">
        <v>46202</v>
      </c>
      <c r="H58" s="46">
        <v>56399</v>
      </c>
      <c r="I58" s="46">
        <v>53293</v>
      </c>
      <c r="J58" s="46">
        <v>57069</v>
      </c>
      <c r="K58" s="46">
        <v>55386</v>
      </c>
      <c r="L58" s="46">
        <v>17922</v>
      </c>
      <c r="M58" s="46">
        <v>1899</v>
      </c>
      <c r="N58" s="46">
        <v>2239</v>
      </c>
      <c r="O58" s="46">
        <v>327788</v>
      </c>
      <c r="P58" s="164">
        <v>0.29228579784995329</v>
      </c>
    </row>
    <row r="59" spans="2:16" x14ac:dyDescent="0.3">
      <c r="B59" s="46" t="s">
        <v>90</v>
      </c>
      <c r="C59" s="46">
        <v>0</v>
      </c>
      <c r="D59" s="46">
        <v>5</v>
      </c>
      <c r="E59" s="46">
        <v>40</v>
      </c>
      <c r="F59" s="46">
        <v>39</v>
      </c>
      <c r="G59" s="46">
        <v>25</v>
      </c>
      <c r="H59" s="46">
        <v>115</v>
      </c>
      <c r="I59" s="46">
        <v>244</v>
      </c>
      <c r="J59" s="46">
        <v>34</v>
      </c>
      <c r="K59" s="46">
        <v>65</v>
      </c>
      <c r="L59" s="46">
        <v>63</v>
      </c>
      <c r="M59" s="46">
        <v>69</v>
      </c>
      <c r="N59" s="46">
        <v>5</v>
      </c>
      <c r="O59" s="46">
        <v>704</v>
      </c>
      <c r="P59" s="164">
        <v>6.277508685075937E-4</v>
      </c>
    </row>
    <row r="60" spans="2:16" x14ac:dyDescent="0.3">
      <c r="B60" s="46" t="s">
        <v>91</v>
      </c>
      <c r="C60" s="46">
        <v>95</v>
      </c>
      <c r="D60" s="46">
        <v>135</v>
      </c>
      <c r="E60" s="46">
        <v>32</v>
      </c>
      <c r="F60" s="46">
        <v>31</v>
      </c>
      <c r="G60" s="46">
        <v>213</v>
      </c>
      <c r="H60" s="46">
        <v>306</v>
      </c>
      <c r="I60" s="46">
        <v>609</v>
      </c>
      <c r="J60" s="46">
        <v>410</v>
      </c>
      <c r="K60" s="46">
        <v>253</v>
      </c>
      <c r="L60" s="46">
        <v>67</v>
      </c>
      <c r="M60" s="46">
        <v>36</v>
      </c>
      <c r="N60" s="46">
        <v>18</v>
      </c>
      <c r="O60" s="46">
        <v>2205</v>
      </c>
      <c r="P60" s="164">
        <v>1.9661799219591533E-3</v>
      </c>
    </row>
    <row r="61" spans="2:16" x14ac:dyDescent="0.3">
      <c r="B61" s="46" t="s">
        <v>67</v>
      </c>
      <c r="C61" s="46">
        <v>52</v>
      </c>
      <c r="D61" s="46">
        <v>155</v>
      </c>
      <c r="E61" s="46">
        <v>206</v>
      </c>
      <c r="F61" s="46">
        <v>380</v>
      </c>
      <c r="G61" s="46">
        <v>330</v>
      </c>
      <c r="H61" s="46">
        <v>770</v>
      </c>
      <c r="I61" s="46">
        <v>1296</v>
      </c>
      <c r="J61" s="46">
        <v>1111</v>
      </c>
      <c r="K61" s="46">
        <v>732</v>
      </c>
      <c r="L61" s="46">
        <v>318</v>
      </c>
      <c r="M61" s="46">
        <v>159</v>
      </c>
      <c r="N61" s="46">
        <v>34</v>
      </c>
      <c r="O61" s="46">
        <v>5543</v>
      </c>
      <c r="P61" s="164">
        <v>4.9426463979227149E-3</v>
      </c>
    </row>
    <row r="62" spans="2:16" x14ac:dyDescent="0.3">
      <c r="B62" s="46" t="s">
        <v>68</v>
      </c>
      <c r="C62" s="46">
        <v>11</v>
      </c>
      <c r="D62" s="46">
        <v>51</v>
      </c>
      <c r="E62" s="46">
        <v>16</v>
      </c>
      <c r="F62" s="46">
        <v>23</v>
      </c>
      <c r="G62" s="46">
        <v>35</v>
      </c>
      <c r="H62" s="46">
        <v>63</v>
      </c>
      <c r="I62" s="46">
        <v>141</v>
      </c>
      <c r="J62" s="46">
        <v>536</v>
      </c>
      <c r="K62" s="46">
        <v>105</v>
      </c>
      <c r="L62" s="46">
        <v>49</v>
      </c>
      <c r="M62" s="46">
        <v>62</v>
      </c>
      <c r="N62" s="46">
        <v>0</v>
      </c>
      <c r="O62" s="46">
        <v>1092</v>
      </c>
      <c r="P62" s="164">
        <v>9.7372719944643785E-4</v>
      </c>
    </row>
    <row r="63" spans="2:16" x14ac:dyDescent="0.3">
      <c r="B63" s="46" t="s">
        <v>69</v>
      </c>
      <c r="C63" s="46">
        <v>150</v>
      </c>
      <c r="D63" s="46">
        <v>109</v>
      </c>
      <c r="E63" s="46">
        <v>38</v>
      </c>
      <c r="F63" s="46">
        <v>149</v>
      </c>
      <c r="G63" s="46">
        <v>122</v>
      </c>
      <c r="H63" s="46">
        <v>275</v>
      </c>
      <c r="I63" s="46">
        <v>341</v>
      </c>
      <c r="J63" s="46">
        <v>125</v>
      </c>
      <c r="K63" s="46">
        <v>220</v>
      </c>
      <c r="L63" s="46">
        <v>237</v>
      </c>
      <c r="M63" s="46">
        <v>34</v>
      </c>
      <c r="N63" s="46">
        <v>50</v>
      </c>
      <c r="O63" s="46">
        <v>1850</v>
      </c>
      <c r="P63" s="164">
        <v>1.6496294129816026E-3</v>
      </c>
    </row>
    <row r="64" spans="2:16" x14ac:dyDescent="0.3">
      <c r="B64" s="46" t="s">
        <v>70</v>
      </c>
      <c r="C64" s="46">
        <v>0</v>
      </c>
      <c r="D64" s="46">
        <v>0</v>
      </c>
      <c r="E64" s="46">
        <v>1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2</v>
      </c>
      <c r="M64" s="46">
        <v>0</v>
      </c>
      <c r="N64" s="46">
        <v>0</v>
      </c>
      <c r="O64" s="46">
        <v>3</v>
      </c>
      <c r="P64" s="164">
        <v>2.6750747237539503E-6</v>
      </c>
    </row>
    <row r="65" spans="2:16" x14ac:dyDescent="0.3">
      <c r="B65" s="46" t="s">
        <v>71</v>
      </c>
      <c r="C65" s="46">
        <v>26</v>
      </c>
      <c r="D65" s="46">
        <v>6</v>
      </c>
      <c r="E65" s="46">
        <v>46</v>
      </c>
      <c r="F65" s="46">
        <v>5</v>
      </c>
      <c r="G65" s="46">
        <v>15</v>
      </c>
      <c r="H65" s="46">
        <v>50</v>
      </c>
      <c r="I65" s="46">
        <v>112</v>
      </c>
      <c r="J65" s="46">
        <v>99</v>
      </c>
      <c r="K65" s="46">
        <v>37</v>
      </c>
      <c r="L65" s="46">
        <v>52</v>
      </c>
      <c r="M65" s="46">
        <v>16</v>
      </c>
      <c r="N65" s="46">
        <v>10</v>
      </c>
      <c r="O65" s="46">
        <v>474</v>
      </c>
      <c r="P65" s="164">
        <v>4.2266180635312415E-4</v>
      </c>
    </row>
    <row r="66" spans="2:16" x14ac:dyDescent="0.3">
      <c r="B66" s="46" t="s">
        <v>72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164">
        <v>0</v>
      </c>
    </row>
    <row r="67" spans="2:16" x14ac:dyDescent="0.3">
      <c r="B67" s="46" t="s">
        <v>73</v>
      </c>
      <c r="C67" s="46">
        <v>12</v>
      </c>
      <c r="D67" s="46">
        <v>12</v>
      </c>
      <c r="E67" s="46">
        <v>7</v>
      </c>
      <c r="F67" s="46">
        <v>16</v>
      </c>
      <c r="G67" s="46">
        <v>43</v>
      </c>
      <c r="H67" s="46">
        <v>24</v>
      </c>
      <c r="I67" s="46">
        <v>19</v>
      </c>
      <c r="J67" s="46">
        <v>12</v>
      </c>
      <c r="K67" s="46">
        <v>14</v>
      </c>
      <c r="L67" s="46">
        <v>11</v>
      </c>
      <c r="M67" s="46">
        <v>19</v>
      </c>
      <c r="N67" s="46">
        <v>3</v>
      </c>
      <c r="O67" s="46">
        <v>192</v>
      </c>
      <c r="P67" s="164">
        <v>1.7120478232025282E-4</v>
      </c>
    </row>
    <row r="68" spans="2:16" x14ac:dyDescent="0.3">
      <c r="B68" s="46" t="s">
        <v>74</v>
      </c>
      <c r="C68" s="46">
        <v>702</v>
      </c>
      <c r="D68" s="46">
        <v>1072</v>
      </c>
      <c r="E68" s="46">
        <v>642</v>
      </c>
      <c r="F68" s="46">
        <v>2547</v>
      </c>
      <c r="G68" s="46">
        <v>4890</v>
      </c>
      <c r="H68" s="46">
        <v>4881</v>
      </c>
      <c r="I68" s="46">
        <v>4724</v>
      </c>
      <c r="J68" s="46">
        <v>4050</v>
      </c>
      <c r="K68" s="46">
        <v>4185</v>
      </c>
      <c r="L68" s="46">
        <v>1588</v>
      </c>
      <c r="M68" s="46">
        <v>1561</v>
      </c>
      <c r="N68" s="46">
        <v>137</v>
      </c>
      <c r="O68" s="46">
        <v>30979</v>
      </c>
      <c r="P68" s="164">
        <v>2.7623713289057876E-2</v>
      </c>
    </row>
    <row r="69" spans="2:16" x14ac:dyDescent="0.3">
      <c r="B69" s="46" t="s">
        <v>76</v>
      </c>
      <c r="C69" s="46">
        <v>21</v>
      </c>
      <c r="D69" s="46">
        <v>13</v>
      </c>
      <c r="E69" s="46">
        <v>18</v>
      </c>
      <c r="F69" s="46">
        <v>26</v>
      </c>
      <c r="G69" s="46">
        <v>39</v>
      </c>
      <c r="H69" s="46">
        <v>30</v>
      </c>
      <c r="I69" s="46">
        <v>20</v>
      </c>
      <c r="J69" s="46">
        <v>34</v>
      </c>
      <c r="K69" s="46">
        <v>83</v>
      </c>
      <c r="L69" s="46">
        <v>107</v>
      </c>
      <c r="M69" s="46">
        <v>20</v>
      </c>
      <c r="N69" s="46">
        <v>1</v>
      </c>
      <c r="O69" s="46">
        <v>412</v>
      </c>
      <c r="P69" s="164">
        <v>3.673769287288758E-4</v>
      </c>
    </row>
    <row r="70" spans="2:16" x14ac:dyDescent="0.3">
      <c r="B70" s="46" t="s">
        <v>77</v>
      </c>
      <c r="C70" s="46">
        <v>307</v>
      </c>
      <c r="D70" s="46">
        <v>341</v>
      </c>
      <c r="E70" s="46">
        <v>296</v>
      </c>
      <c r="F70" s="46">
        <v>795</v>
      </c>
      <c r="G70" s="46">
        <v>534</v>
      </c>
      <c r="H70" s="46">
        <v>773</v>
      </c>
      <c r="I70" s="46">
        <v>2244</v>
      </c>
      <c r="J70" s="46">
        <v>1646</v>
      </c>
      <c r="K70" s="46">
        <v>856</v>
      </c>
      <c r="L70" s="46">
        <v>852</v>
      </c>
      <c r="M70" s="46">
        <v>379</v>
      </c>
      <c r="N70" s="46">
        <v>923</v>
      </c>
      <c r="O70" s="46">
        <v>9946</v>
      </c>
      <c r="P70" s="164">
        <v>8.8687644008189296E-3</v>
      </c>
    </row>
    <row r="72" spans="2:16" x14ac:dyDescent="0.3">
      <c r="B72" s="46" t="s">
        <v>78</v>
      </c>
      <c r="C72" s="46">
        <v>24349</v>
      </c>
      <c r="D72" s="46">
        <v>37348</v>
      </c>
      <c r="E72" s="46">
        <v>66396</v>
      </c>
      <c r="F72" s="46">
        <v>107996</v>
      </c>
      <c r="G72" s="46">
        <v>126503</v>
      </c>
      <c r="H72" s="46">
        <v>135080</v>
      </c>
      <c r="I72" s="46">
        <v>146664</v>
      </c>
      <c r="J72" s="46">
        <v>146693</v>
      </c>
      <c r="K72" s="46">
        <v>143610</v>
      </c>
      <c r="L72" s="46">
        <v>116124</v>
      </c>
      <c r="M72" s="46">
        <v>52361</v>
      </c>
      <c r="N72" s="46">
        <v>18340</v>
      </c>
      <c r="O72" s="46">
        <v>1121464</v>
      </c>
      <c r="P72" s="164">
        <v>0.77791119111286833</v>
      </c>
    </row>
    <row r="73" spans="2:16" x14ac:dyDescent="0.3">
      <c r="B73" s="46" t="s">
        <v>79</v>
      </c>
      <c r="C73" s="46">
        <v>19458</v>
      </c>
      <c r="D73" s="46">
        <v>16566</v>
      </c>
      <c r="E73" s="46">
        <v>21702</v>
      </c>
      <c r="F73" s="46">
        <v>34982</v>
      </c>
      <c r="G73" s="46">
        <v>28392</v>
      </c>
      <c r="H73" s="46">
        <v>25325</v>
      </c>
      <c r="I73" s="46">
        <v>43082</v>
      </c>
      <c r="J73" s="46">
        <v>27135</v>
      </c>
      <c r="K73" s="46">
        <v>26230</v>
      </c>
      <c r="L73" s="46">
        <v>32308</v>
      </c>
      <c r="M73" s="46">
        <v>22712</v>
      </c>
      <c r="N73" s="46">
        <v>22279</v>
      </c>
      <c r="O73" s="46">
        <v>320171</v>
      </c>
      <c r="P73" s="164">
        <v>0.22208880888713162</v>
      </c>
    </row>
    <row r="74" spans="2:16" x14ac:dyDescent="0.3">
      <c r="B74" s="46" t="s">
        <v>80</v>
      </c>
      <c r="C74" s="46">
        <v>43807</v>
      </c>
      <c r="D74" s="46">
        <v>53914</v>
      </c>
      <c r="E74" s="46">
        <v>88098</v>
      </c>
      <c r="F74" s="46">
        <v>142978</v>
      </c>
      <c r="G74" s="46">
        <v>154895</v>
      </c>
      <c r="H74" s="46">
        <v>160405</v>
      </c>
      <c r="I74" s="46">
        <v>189746</v>
      </c>
      <c r="J74" s="46">
        <v>173828</v>
      </c>
      <c r="K74" s="46">
        <v>169840</v>
      </c>
      <c r="L74" s="46">
        <v>148432</v>
      </c>
      <c r="M74" s="46">
        <v>75073</v>
      </c>
      <c r="N74" s="46">
        <v>40619</v>
      </c>
      <c r="O74" s="46">
        <v>1441635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74"/>
  <sheetViews>
    <sheetView workbookViewId="0">
      <selection activeCell="S15" sqref="S15"/>
    </sheetView>
  </sheetViews>
  <sheetFormatPr defaultColWidth="9.109375" defaultRowHeight="13.8" x14ac:dyDescent="0.3"/>
  <cols>
    <col min="1" max="15" width="9.109375" style="46"/>
    <col min="16" max="16" width="9.109375" style="164"/>
    <col min="17" max="16384" width="9.109375" style="46"/>
  </cols>
  <sheetData>
    <row r="1" spans="1:16" x14ac:dyDescent="0.3">
      <c r="B1" s="46" t="s">
        <v>139</v>
      </c>
    </row>
    <row r="2" spans="1:16" x14ac:dyDescent="0.3">
      <c r="B2" s="46" t="s">
        <v>1</v>
      </c>
      <c r="C2" s="46" t="s">
        <v>126</v>
      </c>
      <c r="D2" s="46" t="s">
        <v>127</v>
      </c>
      <c r="E2" s="46" t="s">
        <v>128</v>
      </c>
      <c r="F2" s="46" t="s">
        <v>129</v>
      </c>
      <c r="G2" s="46" t="s">
        <v>130</v>
      </c>
      <c r="H2" s="46" t="s">
        <v>131</v>
      </c>
      <c r="I2" s="46" t="s">
        <v>132</v>
      </c>
      <c r="J2" s="46" t="s">
        <v>133</v>
      </c>
      <c r="K2" s="46" t="s">
        <v>134</v>
      </c>
      <c r="L2" s="46" t="s">
        <v>135</v>
      </c>
      <c r="M2" s="46" t="s">
        <v>136</v>
      </c>
      <c r="N2" s="46" t="s">
        <v>137</v>
      </c>
      <c r="O2" s="46" t="s">
        <v>138</v>
      </c>
    </row>
    <row r="3" spans="1:16" x14ac:dyDescent="0.3">
      <c r="C3" s="46" t="s">
        <v>9</v>
      </c>
      <c r="D3" s="46" t="s">
        <v>9</v>
      </c>
      <c r="E3" s="46" t="s">
        <v>9</v>
      </c>
      <c r="F3" s="46" t="s">
        <v>9</v>
      </c>
      <c r="G3" s="46" t="s">
        <v>12</v>
      </c>
      <c r="H3" s="46" t="s">
        <v>12</v>
      </c>
      <c r="I3" s="46" t="s">
        <v>9</v>
      </c>
      <c r="J3" s="46" t="s">
        <v>9</v>
      </c>
      <c r="K3" s="46" t="s">
        <v>9</v>
      </c>
      <c r="L3" s="46" t="s">
        <v>9</v>
      </c>
      <c r="M3" s="46" t="s">
        <v>12</v>
      </c>
      <c r="N3" s="46" t="s">
        <v>12</v>
      </c>
      <c r="O3" s="46" t="s">
        <v>12</v>
      </c>
      <c r="P3" s="164" t="s">
        <v>10</v>
      </c>
    </row>
    <row r="4" spans="1:16" x14ac:dyDescent="0.3">
      <c r="A4" s="46">
        <v>1</v>
      </c>
      <c r="B4" s="46" t="s">
        <v>13</v>
      </c>
      <c r="C4" s="46">
        <v>402</v>
      </c>
      <c r="D4" s="46">
        <v>183</v>
      </c>
      <c r="E4" s="46">
        <v>246</v>
      </c>
      <c r="F4" s="46">
        <v>322</v>
      </c>
      <c r="G4" s="46">
        <v>298</v>
      </c>
      <c r="H4" s="46">
        <v>304</v>
      </c>
      <c r="I4" s="46">
        <v>278</v>
      </c>
      <c r="J4" s="46">
        <v>259</v>
      </c>
      <c r="K4" s="46">
        <v>404</v>
      </c>
      <c r="L4" s="46">
        <v>538</v>
      </c>
      <c r="M4" s="46">
        <v>200</v>
      </c>
      <c r="N4" s="46">
        <v>83</v>
      </c>
      <c r="O4" s="46">
        <v>3517</v>
      </c>
      <c r="P4" s="164">
        <v>3.3825991865219242E-3</v>
      </c>
    </row>
    <row r="5" spans="1:16" x14ac:dyDescent="0.3">
      <c r="A5" s="46">
        <v>2</v>
      </c>
      <c r="B5" s="46" t="s">
        <v>14</v>
      </c>
      <c r="C5" s="46">
        <v>9312</v>
      </c>
      <c r="D5" s="46">
        <v>11261</v>
      </c>
      <c r="E5" s="46">
        <v>17541</v>
      </c>
      <c r="F5" s="46">
        <v>28886</v>
      </c>
      <c r="G5" s="46">
        <v>29235</v>
      </c>
      <c r="H5" s="46">
        <v>20392</v>
      </c>
      <c r="I5" s="46">
        <v>20800</v>
      </c>
      <c r="J5" s="46">
        <v>21874</v>
      </c>
      <c r="K5" s="46">
        <v>30129</v>
      </c>
      <c r="L5" s="46">
        <v>42462</v>
      </c>
      <c r="M5" s="46">
        <v>18881</v>
      </c>
      <c r="N5" s="46">
        <v>7639</v>
      </c>
      <c r="O5" s="46">
        <v>258412</v>
      </c>
      <c r="P5" s="164">
        <v>0.2485368839884855</v>
      </c>
    </row>
    <row r="6" spans="1:16" x14ac:dyDescent="0.3">
      <c r="A6" s="46">
        <v>3</v>
      </c>
      <c r="B6" s="46" t="s">
        <v>16</v>
      </c>
      <c r="C6" s="46">
        <v>49</v>
      </c>
      <c r="D6" s="46">
        <v>20</v>
      </c>
      <c r="E6" s="46">
        <v>1194</v>
      </c>
      <c r="F6" s="46">
        <v>46</v>
      </c>
      <c r="G6" s="46">
        <v>25</v>
      </c>
      <c r="H6" s="46">
        <v>138</v>
      </c>
      <c r="I6" s="46">
        <v>241</v>
      </c>
      <c r="J6" s="46">
        <v>410</v>
      </c>
      <c r="K6" s="46">
        <v>98</v>
      </c>
      <c r="L6" s="46">
        <v>28</v>
      </c>
      <c r="M6" s="46">
        <v>9</v>
      </c>
      <c r="N6" s="46">
        <v>8</v>
      </c>
      <c r="O6" s="46">
        <v>2266</v>
      </c>
      <c r="P6" s="164">
        <v>2.1794056743413932E-3</v>
      </c>
    </row>
    <row r="7" spans="1:16" x14ac:dyDescent="0.3">
      <c r="A7" s="46">
        <v>4</v>
      </c>
      <c r="B7" s="46" t="s">
        <v>17</v>
      </c>
      <c r="C7" s="46">
        <v>43</v>
      </c>
      <c r="D7" s="46">
        <v>65</v>
      </c>
      <c r="E7" s="46">
        <v>92</v>
      </c>
      <c r="F7" s="46">
        <v>44</v>
      </c>
      <c r="G7" s="46">
        <v>80</v>
      </c>
      <c r="H7" s="46">
        <v>239</v>
      </c>
      <c r="I7" s="46">
        <v>188</v>
      </c>
      <c r="J7" s="46">
        <v>156</v>
      </c>
      <c r="K7" s="46">
        <v>202</v>
      </c>
      <c r="L7" s="46">
        <v>174</v>
      </c>
      <c r="M7" s="46">
        <v>75</v>
      </c>
      <c r="N7" s="46">
        <v>27</v>
      </c>
      <c r="O7" s="46">
        <v>1385</v>
      </c>
      <c r="P7" s="164">
        <v>1.3320727532933935E-3</v>
      </c>
    </row>
    <row r="8" spans="1:16" x14ac:dyDescent="0.3">
      <c r="A8" s="46">
        <v>5</v>
      </c>
      <c r="B8" s="46" t="s">
        <v>18</v>
      </c>
      <c r="C8" s="46">
        <v>1031</v>
      </c>
      <c r="D8" s="46">
        <v>1085</v>
      </c>
      <c r="E8" s="46">
        <v>1568</v>
      </c>
      <c r="F8" s="46">
        <v>2136</v>
      </c>
      <c r="G8" s="46">
        <v>2942</v>
      </c>
      <c r="H8" s="46">
        <v>4136</v>
      </c>
      <c r="I8" s="46">
        <v>5865</v>
      </c>
      <c r="J8" s="46">
        <v>5140</v>
      </c>
      <c r="K8" s="46">
        <v>4224</v>
      </c>
      <c r="L8" s="46">
        <v>2961</v>
      </c>
      <c r="M8" s="46">
        <v>1273</v>
      </c>
      <c r="N8" s="46">
        <v>516</v>
      </c>
      <c r="O8" s="46">
        <v>32877</v>
      </c>
      <c r="P8" s="164">
        <v>3.162061798557899E-2</v>
      </c>
    </row>
    <row r="9" spans="1:16" x14ac:dyDescent="0.3">
      <c r="A9" s="46">
        <v>6</v>
      </c>
      <c r="B9" s="46" t="s">
        <v>19</v>
      </c>
      <c r="C9" s="46">
        <v>469</v>
      </c>
      <c r="D9" s="46">
        <v>44</v>
      </c>
      <c r="E9" s="46">
        <v>98</v>
      </c>
      <c r="F9" s="46">
        <v>296</v>
      </c>
      <c r="G9" s="46">
        <v>224</v>
      </c>
      <c r="H9" s="46">
        <v>611</v>
      </c>
      <c r="I9" s="46">
        <v>1898</v>
      </c>
      <c r="J9" s="46">
        <v>2287</v>
      </c>
      <c r="K9" s="46">
        <v>491</v>
      </c>
      <c r="L9" s="46">
        <v>149</v>
      </c>
      <c r="M9" s="46">
        <v>72</v>
      </c>
      <c r="N9" s="46">
        <v>116</v>
      </c>
      <c r="O9" s="46">
        <v>6755</v>
      </c>
      <c r="P9" s="164">
        <v>6.4968602516222917E-3</v>
      </c>
    </row>
    <row r="10" spans="1:16" x14ac:dyDescent="0.3">
      <c r="A10" s="46">
        <v>7</v>
      </c>
      <c r="B10" s="46" t="s">
        <v>20</v>
      </c>
      <c r="C10" s="46">
        <v>8</v>
      </c>
      <c r="D10" s="46">
        <v>216</v>
      </c>
      <c r="E10" s="46">
        <v>156</v>
      </c>
      <c r="F10" s="46">
        <v>215</v>
      </c>
      <c r="G10" s="46">
        <v>275</v>
      </c>
      <c r="H10" s="46">
        <v>353</v>
      </c>
      <c r="I10" s="46">
        <v>232</v>
      </c>
      <c r="J10" s="46">
        <v>303</v>
      </c>
      <c r="K10" s="46">
        <v>340</v>
      </c>
      <c r="L10" s="46">
        <v>174</v>
      </c>
      <c r="M10" s="46">
        <v>23</v>
      </c>
      <c r="N10" s="46">
        <v>16</v>
      </c>
      <c r="O10" s="46">
        <v>2311</v>
      </c>
      <c r="P10" s="164">
        <v>2.2226860165061608E-3</v>
      </c>
    </row>
    <row r="11" spans="1:16" x14ac:dyDescent="0.3">
      <c r="A11" s="46">
        <v>8</v>
      </c>
      <c r="B11" s="46" t="s">
        <v>21</v>
      </c>
      <c r="C11" s="46">
        <v>227</v>
      </c>
      <c r="D11" s="46">
        <v>237</v>
      </c>
      <c r="E11" s="46">
        <v>630</v>
      </c>
      <c r="F11" s="46">
        <v>2836</v>
      </c>
      <c r="G11" s="46">
        <v>2786</v>
      </c>
      <c r="H11" s="46">
        <v>2702</v>
      </c>
      <c r="I11" s="46">
        <v>5612</v>
      </c>
      <c r="J11" s="46">
        <v>4872</v>
      </c>
      <c r="K11" s="46">
        <v>3603</v>
      </c>
      <c r="L11" s="46">
        <v>3185</v>
      </c>
      <c r="M11" s="46">
        <v>765</v>
      </c>
      <c r="N11" s="46">
        <v>305</v>
      </c>
      <c r="O11" s="46">
        <v>27760</v>
      </c>
      <c r="P11" s="164">
        <v>2.669916218875423E-2</v>
      </c>
    </row>
    <row r="12" spans="1:16" x14ac:dyDescent="0.3">
      <c r="A12" s="46">
        <v>9</v>
      </c>
      <c r="B12" s="46" t="s">
        <v>22</v>
      </c>
      <c r="C12" s="46">
        <v>32</v>
      </c>
      <c r="D12" s="46">
        <v>62</v>
      </c>
      <c r="E12" s="46">
        <v>14</v>
      </c>
      <c r="F12" s="46">
        <v>32</v>
      </c>
      <c r="G12" s="46">
        <v>65</v>
      </c>
      <c r="H12" s="46">
        <v>204</v>
      </c>
      <c r="I12" s="46">
        <v>133</v>
      </c>
      <c r="J12" s="46">
        <v>105</v>
      </c>
      <c r="K12" s="46">
        <v>123</v>
      </c>
      <c r="L12" s="46">
        <v>46</v>
      </c>
      <c r="M12" s="46">
        <v>11</v>
      </c>
      <c r="N12" s="46">
        <v>14</v>
      </c>
      <c r="O12" s="46">
        <v>841</v>
      </c>
      <c r="P12" s="164">
        <v>8.0886150579042887E-4</v>
      </c>
    </row>
    <row r="13" spans="1:16" x14ac:dyDescent="0.3">
      <c r="A13" s="46">
        <v>10</v>
      </c>
      <c r="B13" s="46" t="s">
        <v>23</v>
      </c>
      <c r="C13" s="46">
        <v>98</v>
      </c>
      <c r="D13" s="46">
        <v>78</v>
      </c>
      <c r="E13" s="46">
        <v>35</v>
      </c>
      <c r="F13" s="46">
        <v>21</v>
      </c>
      <c r="G13" s="46">
        <v>28</v>
      </c>
      <c r="H13" s="46">
        <v>16</v>
      </c>
      <c r="I13" s="46">
        <v>29</v>
      </c>
      <c r="J13" s="46">
        <v>10</v>
      </c>
      <c r="K13" s="46">
        <v>29</v>
      </c>
      <c r="L13" s="46">
        <v>37</v>
      </c>
      <c r="M13" s="46">
        <v>2</v>
      </c>
      <c r="N13" s="46">
        <v>11</v>
      </c>
      <c r="O13" s="46">
        <v>394</v>
      </c>
      <c r="P13" s="164">
        <v>3.7894344028707369E-4</v>
      </c>
    </row>
    <row r="14" spans="1:16" x14ac:dyDescent="0.3">
      <c r="A14" s="46">
        <v>11</v>
      </c>
      <c r="B14" s="46" t="s">
        <v>24</v>
      </c>
      <c r="C14" s="46">
        <v>141</v>
      </c>
      <c r="D14" s="46">
        <v>120</v>
      </c>
      <c r="E14" s="46">
        <v>40</v>
      </c>
      <c r="F14" s="46">
        <v>158</v>
      </c>
      <c r="G14" s="46">
        <v>377</v>
      </c>
      <c r="H14" s="46">
        <v>655</v>
      </c>
      <c r="I14" s="46">
        <v>266</v>
      </c>
      <c r="J14" s="46">
        <v>286</v>
      </c>
      <c r="K14" s="46">
        <v>612</v>
      </c>
      <c r="L14" s="46">
        <v>358</v>
      </c>
      <c r="M14" s="46">
        <v>51</v>
      </c>
      <c r="N14" s="46">
        <v>368</v>
      </c>
      <c r="O14" s="46">
        <v>3432</v>
      </c>
      <c r="P14" s="164">
        <v>3.3008474290995861E-3</v>
      </c>
    </row>
    <row r="15" spans="1:16" x14ac:dyDescent="0.3">
      <c r="A15" s="46">
        <v>12</v>
      </c>
      <c r="B15" s="46" t="s">
        <v>25</v>
      </c>
      <c r="C15" s="46">
        <v>0</v>
      </c>
      <c r="D15" s="46">
        <v>2</v>
      </c>
      <c r="E15" s="46">
        <v>0</v>
      </c>
      <c r="F15" s="46">
        <v>5</v>
      </c>
      <c r="G15" s="46">
        <v>8</v>
      </c>
      <c r="H15" s="46">
        <v>87</v>
      </c>
      <c r="I15" s="46">
        <v>57</v>
      </c>
      <c r="J15" s="46">
        <v>135</v>
      </c>
      <c r="K15" s="46">
        <v>55</v>
      </c>
      <c r="L15" s="46">
        <v>124</v>
      </c>
      <c r="M15" s="46">
        <v>41</v>
      </c>
      <c r="N15" s="46">
        <v>28</v>
      </c>
      <c r="O15" s="46">
        <v>542</v>
      </c>
      <c r="P15" s="164">
        <v>5.2128767674008611E-4</v>
      </c>
    </row>
    <row r="16" spans="1:16" x14ac:dyDescent="0.3">
      <c r="A16" s="46">
        <v>13</v>
      </c>
      <c r="B16" s="46" t="s">
        <v>26</v>
      </c>
      <c r="C16" s="46">
        <v>63</v>
      </c>
      <c r="D16" s="46">
        <v>56</v>
      </c>
      <c r="E16" s="46">
        <v>39</v>
      </c>
      <c r="F16" s="46">
        <v>71</v>
      </c>
      <c r="G16" s="46">
        <v>81</v>
      </c>
      <c r="H16" s="46">
        <v>216</v>
      </c>
      <c r="I16" s="46">
        <v>37</v>
      </c>
      <c r="J16" s="46">
        <v>26</v>
      </c>
      <c r="K16" s="46">
        <v>33</v>
      </c>
      <c r="L16" s="46">
        <v>73</v>
      </c>
      <c r="M16" s="46">
        <v>199</v>
      </c>
      <c r="N16" s="46">
        <v>16</v>
      </c>
      <c r="O16" s="46">
        <v>910</v>
      </c>
      <c r="P16" s="164">
        <v>8.7522469710973872E-4</v>
      </c>
    </row>
    <row r="17" spans="1:16" x14ac:dyDescent="0.3">
      <c r="A17" s="46">
        <v>14</v>
      </c>
      <c r="B17" s="46" t="s">
        <v>27</v>
      </c>
      <c r="C17" s="46">
        <v>381</v>
      </c>
      <c r="D17" s="46">
        <v>357</v>
      </c>
      <c r="E17" s="46">
        <v>945</v>
      </c>
      <c r="F17" s="46">
        <v>473</v>
      </c>
      <c r="G17" s="46">
        <v>968</v>
      </c>
      <c r="H17" s="46">
        <v>1610</v>
      </c>
      <c r="I17" s="46">
        <v>1239</v>
      </c>
      <c r="J17" s="46">
        <v>1197</v>
      </c>
      <c r="K17" s="46">
        <v>1656</v>
      </c>
      <c r="L17" s="46">
        <v>1120</v>
      </c>
      <c r="M17" s="46">
        <v>352</v>
      </c>
      <c r="N17" s="46">
        <v>235</v>
      </c>
      <c r="O17" s="46">
        <v>10533</v>
      </c>
      <c r="P17" s="164">
        <v>1.0130485422699866E-2</v>
      </c>
    </row>
    <row r="18" spans="1:16" x14ac:dyDescent="0.3">
      <c r="A18" s="46">
        <v>15</v>
      </c>
      <c r="B18" s="46" t="s">
        <v>28</v>
      </c>
      <c r="C18" s="46">
        <v>112</v>
      </c>
      <c r="D18" s="46">
        <v>511</v>
      </c>
      <c r="E18" s="46">
        <v>826</v>
      </c>
      <c r="F18" s="46">
        <v>755</v>
      </c>
      <c r="G18" s="46">
        <v>482</v>
      </c>
      <c r="H18" s="46">
        <v>243</v>
      </c>
      <c r="I18" s="46">
        <v>464</v>
      </c>
      <c r="J18" s="46">
        <v>154</v>
      </c>
      <c r="K18" s="46">
        <v>381</v>
      </c>
      <c r="L18" s="46">
        <v>672</v>
      </c>
      <c r="M18" s="46">
        <v>393</v>
      </c>
      <c r="N18" s="46">
        <v>300</v>
      </c>
      <c r="O18" s="46">
        <v>5293</v>
      </c>
      <c r="P18" s="164">
        <v>5.0907300239580741E-3</v>
      </c>
    </row>
    <row r="19" spans="1:16" x14ac:dyDescent="0.3">
      <c r="A19" s="46">
        <v>16</v>
      </c>
      <c r="B19" s="46" t="s">
        <v>88</v>
      </c>
      <c r="C19" s="46">
        <v>25</v>
      </c>
      <c r="D19" s="46">
        <v>4</v>
      </c>
      <c r="E19" s="46">
        <v>61</v>
      </c>
      <c r="F19" s="46">
        <v>165</v>
      </c>
      <c r="G19" s="46">
        <v>224</v>
      </c>
      <c r="H19" s="46">
        <v>237</v>
      </c>
      <c r="I19" s="46">
        <v>70</v>
      </c>
      <c r="J19" s="46">
        <v>118</v>
      </c>
      <c r="K19" s="46">
        <v>147</v>
      </c>
      <c r="L19" s="46">
        <v>333</v>
      </c>
      <c r="M19" s="46">
        <v>4</v>
      </c>
      <c r="N19" s="46">
        <v>10</v>
      </c>
      <c r="O19" s="46">
        <v>1398</v>
      </c>
      <c r="P19" s="164">
        <v>1.3445759632521041E-3</v>
      </c>
    </row>
    <row r="20" spans="1:16" x14ac:dyDescent="0.3">
      <c r="A20" s="46">
        <v>17</v>
      </c>
      <c r="B20" s="46" t="s">
        <v>29</v>
      </c>
      <c r="C20" s="46">
        <v>4</v>
      </c>
      <c r="D20" s="46">
        <v>5</v>
      </c>
      <c r="E20" s="46">
        <v>5</v>
      </c>
      <c r="F20" s="46">
        <v>4</v>
      </c>
      <c r="G20" s="46">
        <v>9</v>
      </c>
      <c r="H20" s="46">
        <v>6</v>
      </c>
      <c r="I20" s="46">
        <v>53</v>
      </c>
      <c r="J20" s="46">
        <v>39</v>
      </c>
      <c r="K20" s="46">
        <v>21</v>
      </c>
      <c r="L20" s="46">
        <v>9</v>
      </c>
      <c r="M20" s="46">
        <v>6</v>
      </c>
      <c r="N20" s="46">
        <v>6</v>
      </c>
      <c r="O20" s="46">
        <v>167</v>
      </c>
      <c r="P20" s="164">
        <v>1.6061815870035864E-4</v>
      </c>
    </row>
    <row r="21" spans="1:16" x14ac:dyDescent="0.3">
      <c r="A21" s="46">
        <v>18</v>
      </c>
      <c r="B21" s="46" t="s">
        <v>30</v>
      </c>
      <c r="C21" s="46">
        <v>58</v>
      </c>
      <c r="D21" s="46">
        <v>126</v>
      </c>
      <c r="E21" s="46">
        <v>966</v>
      </c>
      <c r="F21" s="46">
        <v>1233</v>
      </c>
      <c r="G21" s="46">
        <v>386</v>
      </c>
      <c r="H21" s="46">
        <v>487</v>
      </c>
      <c r="I21" s="46">
        <v>334</v>
      </c>
      <c r="J21" s="46">
        <v>139</v>
      </c>
      <c r="K21" s="46">
        <v>599</v>
      </c>
      <c r="L21" s="46">
        <v>1616</v>
      </c>
      <c r="M21" s="46">
        <v>413</v>
      </c>
      <c r="N21" s="46">
        <v>99</v>
      </c>
      <c r="O21" s="46">
        <v>6456</v>
      </c>
      <c r="P21" s="164">
        <v>6.2092864225719484E-3</v>
      </c>
    </row>
    <row r="22" spans="1:16" x14ac:dyDescent="0.3">
      <c r="A22" s="46">
        <v>19</v>
      </c>
      <c r="B22" s="46" t="s">
        <v>31</v>
      </c>
      <c r="C22" s="46">
        <v>180</v>
      </c>
      <c r="D22" s="46">
        <v>1721</v>
      </c>
      <c r="E22" s="46">
        <v>2966</v>
      </c>
      <c r="F22" s="46">
        <v>3490</v>
      </c>
      <c r="G22" s="46">
        <v>1734</v>
      </c>
      <c r="H22" s="46">
        <v>1147</v>
      </c>
      <c r="I22" s="46">
        <v>2302</v>
      </c>
      <c r="J22" s="46">
        <v>3853</v>
      </c>
      <c r="K22" s="46">
        <v>1166</v>
      </c>
      <c r="L22" s="46">
        <v>2251</v>
      </c>
      <c r="M22" s="46">
        <v>700</v>
      </c>
      <c r="N22" s="46">
        <v>381</v>
      </c>
      <c r="O22" s="46">
        <v>21891</v>
      </c>
      <c r="P22" s="164">
        <v>2.1054443785087133E-2</v>
      </c>
    </row>
    <row r="23" spans="1:16" x14ac:dyDescent="0.3">
      <c r="A23" s="46">
        <v>20</v>
      </c>
      <c r="B23" s="46" t="s">
        <v>32</v>
      </c>
      <c r="C23" s="46">
        <v>27</v>
      </c>
      <c r="D23" s="46">
        <v>1</v>
      </c>
      <c r="E23" s="46">
        <v>10</v>
      </c>
      <c r="F23" s="46">
        <v>4</v>
      </c>
      <c r="G23" s="46">
        <v>10</v>
      </c>
      <c r="H23" s="46">
        <v>3</v>
      </c>
      <c r="I23" s="46">
        <v>12</v>
      </c>
      <c r="J23" s="46">
        <v>12</v>
      </c>
      <c r="K23" s="46">
        <v>22</v>
      </c>
      <c r="L23" s="46">
        <v>72</v>
      </c>
      <c r="M23" s="46">
        <v>82</v>
      </c>
      <c r="N23" s="46">
        <v>40</v>
      </c>
      <c r="O23" s="46">
        <v>295</v>
      </c>
      <c r="P23" s="164">
        <v>2.8372668752458564E-4</v>
      </c>
    </row>
    <row r="24" spans="1:16" x14ac:dyDescent="0.3">
      <c r="A24" s="46">
        <v>21</v>
      </c>
      <c r="B24" s="46" t="s">
        <v>33</v>
      </c>
      <c r="C24" s="46">
        <v>95</v>
      </c>
      <c r="D24" s="46">
        <v>115</v>
      </c>
      <c r="E24" s="46">
        <v>75</v>
      </c>
      <c r="F24" s="46">
        <v>60</v>
      </c>
      <c r="G24" s="46">
        <v>123</v>
      </c>
      <c r="H24" s="46">
        <v>87</v>
      </c>
      <c r="I24" s="46">
        <v>151</v>
      </c>
      <c r="J24" s="46">
        <v>458</v>
      </c>
      <c r="K24" s="46">
        <v>186</v>
      </c>
      <c r="L24" s="46">
        <v>37</v>
      </c>
      <c r="M24" s="46">
        <v>24</v>
      </c>
      <c r="N24" s="46">
        <v>18</v>
      </c>
      <c r="O24" s="46">
        <v>1429</v>
      </c>
      <c r="P24" s="164">
        <v>1.3743913100767217E-3</v>
      </c>
    </row>
    <row r="25" spans="1:16" x14ac:dyDescent="0.3">
      <c r="A25" s="46">
        <v>22</v>
      </c>
      <c r="B25" s="46" t="s">
        <v>34</v>
      </c>
      <c r="C25" s="46">
        <v>0</v>
      </c>
      <c r="D25" s="46">
        <v>0</v>
      </c>
      <c r="E25" s="46">
        <v>5</v>
      </c>
      <c r="F25" s="46">
        <v>5</v>
      </c>
      <c r="G25" s="46">
        <v>12</v>
      </c>
      <c r="H25" s="46">
        <v>10</v>
      </c>
      <c r="I25" s="46">
        <v>7</v>
      </c>
      <c r="J25" s="46">
        <v>11</v>
      </c>
      <c r="K25" s="46">
        <v>17</v>
      </c>
      <c r="L25" s="46">
        <v>0</v>
      </c>
      <c r="M25" s="46">
        <v>0</v>
      </c>
      <c r="N25" s="46">
        <v>1</v>
      </c>
      <c r="O25" s="46">
        <v>68</v>
      </c>
      <c r="P25" s="164">
        <v>6.5401405937870591E-5</v>
      </c>
    </row>
    <row r="26" spans="1:16" x14ac:dyDescent="0.3">
      <c r="A26" s="46">
        <v>23</v>
      </c>
      <c r="B26" s="46" t="s">
        <v>35</v>
      </c>
      <c r="C26" s="46">
        <v>241</v>
      </c>
      <c r="D26" s="46">
        <v>272</v>
      </c>
      <c r="E26" s="46">
        <v>17</v>
      </c>
      <c r="F26" s="46">
        <v>51</v>
      </c>
      <c r="G26" s="46">
        <v>94</v>
      </c>
      <c r="H26" s="46">
        <v>57</v>
      </c>
      <c r="I26" s="46">
        <v>19</v>
      </c>
      <c r="J26" s="46">
        <v>50</v>
      </c>
      <c r="K26" s="46">
        <v>45</v>
      </c>
      <c r="L26" s="46">
        <v>32</v>
      </c>
      <c r="M26" s="46">
        <v>19</v>
      </c>
      <c r="N26" s="46">
        <v>27</v>
      </c>
      <c r="O26" s="46">
        <v>924</v>
      </c>
      <c r="P26" s="164">
        <v>8.8868969244988857E-4</v>
      </c>
    </row>
    <row r="27" spans="1:16" x14ac:dyDescent="0.3">
      <c r="A27" s="46">
        <v>24</v>
      </c>
      <c r="B27" s="46" t="s">
        <v>36</v>
      </c>
      <c r="C27" s="46">
        <v>91</v>
      </c>
      <c r="D27" s="46">
        <v>27</v>
      </c>
      <c r="E27" s="46">
        <v>72</v>
      </c>
      <c r="F27" s="46">
        <v>61</v>
      </c>
      <c r="G27" s="46">
        <v>105</v>
      </c>
      <c r="H27" s="46">
        <v>100</v>
      </c>
      <c r="I27" s="46">
        <v>47</v>
      </c>
      <c r="J27" s="46">
        <v>36</v>
      </c>
      <c r="K27" s="46">
        <v>359</v>
      </c>
      <c r="L27" s="46">
        <v>129</v>
      </c>
      <c r="M27" s="46">
        <v>238</v>
      </c>
      <c r="N27" s="46">
        <v>12</v>
      </c>
      <c r="O27" s="46">
        <v>1277</v>
      </c>
      <c r="P27" s="164">
        <v>1.2281999320979521E-3</v>
      </c>
    </row>
    <row r="28" spans="1:16" x14ac:dyDescent="0.3">
      <c r="A28" s="46">
        <v>25</v>
      </c>
      <c r="B28" s="46" t="s">
        <v>37</v>
      </c>
      <c r="C28" s="46">
        <v>1256</v>
      </c>
      <c r="D28" s="46">
        <v>531</v>
      </c>
      <c r="E28" s="46">
        <v>1069</v>
      </c>
      <c r="F28" s="46">
        <v>5672</v>
      </c>
      <c r="G28" s="46">
        <v>5090</v>
      </c>
      <c r="H28" s="46">
        <v>2325</v>
      </c>
      <c r="I28" s="46">
        <v>3653</v>
      </c>
      <c r="J28" s="46">
        <v>2476</v>
      </c>
      <c r="K28" s="46">
        <v>3522</v>
      </c>
      <c r="L28" s="46">
        <v>6367</v>
      </c>
      <c r="M28" s="46">
        <v>909</v>
      </c>
      <c r="N28" s="46">
        <v>457</v>
      </c>
      <c r="O28" s="46">
        <v>33327</v>
      </c>
      <c r="P28" s="164">
        <v>3.2053421407226661E-2</v>
      </c>
    </row>
    <row r="29" spans="1:16" x14ac:dyDescent="0.3">
      <c r="A29" s="46">
        <v>26</v>
      </c>
      <c r="B29" s="46" t="s">
        <v>38</v>
      </c>
      <c r="C29" s="46">
        <v>4</v>
      </c>
      <c r="D29" s="46">
        <v>10</v>
      </c>
      <c r="E29" s="46">
        <v>21</v>
      </c>
      <c r="F29" s="46">
        <v>122</v>
      </c>
      <c r="G29" s="46">
        <v>717</v>
      </c>
      <c r="H29" s="46">
        <v>55</v>
      </c>
      <c r="I29" s="46">
        <v>114</v>
      </c>
      <c r="J29" s="46">
        <v>94</v>
      </c>
      <c r="K29" s="46">
        <v>125</v>
      </c>
      <c r="L29" s="46">
        <v>46</v>
      </c>
      <c r="M29" s="46">
        <v>31</v>
      </c>
      <c r="N29" s="46">
        <v>56</v>
      </c>
      <c r="O29" s="46">
        <v>1395</v>
      </c>
      <c r="P29" s="164">
        <v>1.3416906071077863E-3</v>
      </c>
    </row>
    <row r="30" spans="1:16" x14ac:dyDescent="0.3">
      <c r="A30" s="46">
        <v>27</v>
      </c>
      <c r="B30" s="46" t="s">
        <v>39</v>
      </c>
      <c r="C30" s="46">
        <v>1173</v>
      </c>
      <c r="D30" s="46">
        <v>2037</v>
      </c>
      <c r="E30" s="46">
        <v>3268</v>
      </c>
      <c r="F30" s="46">
        <v>6242</v>
      </c>
      <c r="G30" s="46">
        <v>10146</v>
      </c>
      <c r="H30" s="46">
        <v>8503</v>
      </c>
      <c r="I30" s="46">
        <v>9636</v>
      </c>
      <c r="J30" s="46">
        <v>10004</v>
      </c>
      <c r="K30" s="46">
        <v>10866</v>
      </c>
      <c r="L30" s="46">
        <v>9213</v>
      </c>
      <c r="M30" s="46">
        <v>2459</v>
      </c>
      <c r="N30" s="46">
        <v>1002</v>
      </c>
      <c r="O30" s="46">
        <v>74549</v>
      </c>
      <c r="P30" s="164">
        <v>7.1700138400916394E-2</v>
      </c>
    </row>
    <row r="31" spans="1:16" x14ac:dyDescent="0.3">
      <c r="A31" s="46">
        <v>28</v>
      </c>
      <c r="B31" s="46" t="s">
        <v>40</v>
      </c>
      <c r="C31" s="46">
        <v>42</v>
      </c>
      <c r="D31" s="46">
        <v>185</v>
      </c>
      <c r="E31" s="46">
        <v>4753</v>
      </c>
      <c r="F31" s="46">
        <v>309</v>
      </c>
      <c r="G31" s="46">
        <v>524</v>
      </c>
      <c r="H31" s="46">
        <v>609</v>
      </c>
      <c r="I31" s="46">
        <v>1162</v>
      </c>
      <c r="J31" s="46">
        <v>3319</v>
      </c>
      <c r="K31" s="46">
        <v>1592</v>
      </c>
      <c r="L31" s="46">
        <v>117</v>
      </c>
      <c r="M31" s="46">
        <v>76</v>
      </c>
      <c r="N31" s="46">
        <v>57</v>
      </c>
      <c r="O31" s="46">
        <v>12745</v>
      </c>
      <c r="P31" s="164">
        <v>1.2257954686443539E-2</v>
      </c>
    </row>
    <row r="32" spans="1:16" x14ac:dyDescent="0.3">
      <c r="A32" s="46">
        <v>29</v>
      </c>
      <c r="B32" s="46" t="s">
        <v>41</v>
      </c>
      <c r="C32" s="46">
        <v>7</v>
      </c>
      <c r="D32" s="46">
        <v>40</v>
      </c>
      <c r="E32" s="46">
        <v>31</v>
      </c>
      <c r="F32" s="46">
        <v>39</v>
      </c>
      <c r="G32" s="46">
        <v>103</v>
      </c>
      <c r="H32" s="46">
        <v>88</v>
      </c>
      <c r="I32" s="46">
        <v>125</v>
      </c>
      <c r="J32" s="46">
        <v>92</v>
      </c>
      <c r="K32" s="46">
        <v>69</v>
      </c>
      <c r="L32" s="46">
        <v>78</v>
      </c>
      <c r="M32" s="46">
        <v>20</v>
      </c>
      <c r="N32" s="46">
        <v>13</v>
      </c>
      <c r="O32" s="46">
        <v>705</v>
      </c>
      <c r="P32" s="164">
        <v>6.7805869391468769E-4</v>
      </c>
    </row>
    <row r="33" spans="1:16" x14ac:dyDescent="0.3">
      <c r="A33" s="46">
        <v>30</v>
      </c>
      <c r="B33" s="46" t="s">
        <v>42</v>
      </c>
      <c r="C33" s="46">
        <v>88</v>
      </c>
      <c r="D33" s="46">
        <v>80</v>
      </c>
      <c r="E33" s="46">
        <v>433</v>
      </c>
      <c r="F33" s="46">
        <v>367</v>
      </c>
      <c r="G33" s="46">
        <v>87</v>
      </c>
      <c r="H33" s="46">
        <v>41</v>
      </c>
      <c r="I33" s="46">
        <v>32</v>
      </c>
      <c r="J33" s="46">
        <v>69</v>
      </c>
      <c r="K33" s="46">
        <v>91</v>
      </c>
      <c r="L33" s="46">
        <v>612</v>
      </c>
      <c r="M33" s="46">
        <v>63</v>
      </c>
      <c r="N33" s="46">
        <v>30</v>
      </c>
      <c r="O33" s="46">
        <v>1993</v>
      </c>
      <c r="P33" s="164">
        <v>1.9168382652084719E-3</v>
      </c>
    </row>
    <row r="34" spans="1:16" x14ac:dyDescent="0.3">
      <c r="A34" s="46">
        <v>31</v>
      </c>
      <c r="B34" s="46" t="s">
        <v>43</v>
      </c>
      <c r="C34" s="46">
        <v>49</v>
      </c>
      <c r="D34" s="46">
        <v>20</v>
      </c>
      <c r="E34" s="46">
        <v>25</v>
      </c>
      <c r="F34" s="46">
        <v>136</v>
      </c>
      <c r="G34" s="46">
        <v>112</v>
      </c>
      <c r="H34" s="46">
        <v>125</v>
      </c>
      <c r="I34" s="46">
        <v>298</v>
      </c>
      <c r="J34" s="46">
        <v>495</v>
      </c>
      <c r="K34" s="46">
        <v>142</v>
      </c>
      <c r="L34" s="46">
        <v>312</v>
      </c>
      <c r="M34" s="46">
        <v>57</v>
      </c>
      <c r="N34" s="46">
        <v>52</v>
      </c>
      <c r="O34" s="46">
        <v>1823</v>
      </c>
      <c r="P34" s="164">
        <v>1.7533347503637952E-3</v>
      </c>
    </row>
    <row r="35" spans="1:16" x14ac:dyDescent="0.3">
      <c r="A35" s="46">
        <v>32</v>
      </c>
      <c r="B35" s="46" t="s">
        <v>44</v>
      </c>
      <c r="C35" s="46">
        <v>192</v>
      </c>
      <c r="D35" s="46">
        <v>362</v>
      </c>
      <c r="E35" s="46">
        <v>1907</v>
      </c>
      <c r="F35" s="46">
        <v>2383</v>
      </c>
      <c r="G35" s="46">
        <v>1302</v>
      </c>
      <c r="H35" s="46">
        <v>1032</v>
      </c>
      <c r="I35" s="46">
        <v>864</v>
      </c>
      <c r="J35" s="46">
        <v>332</v>
      </c>
      <c r="K35" s="46">
        <v>1652</v>
      </c>
      <c r="L35" s="46">
        <v>2326</v>
      </c>
      <c r="M35" s="46">
        <v>608</v>
      </c>
      <c r="N35" s="46">
        <v>442</v>
      </c>
      <c r="O35" s="46">
        <v>13402</v>
      </c>
      <c r="P35" s="164">
        <v>1.2889847682049142E-2</v>
      </c>
    </row>
    <row r="36" spans="1:16" x14ac:dyDescent="0.3">
      <c r="A36" s="46">
        <v>33</v>
      </c>
      <c r="B36" s="46" t="s">
        <v>45</v>
      </c>
      <c r="C36" s="46">
        <v>213</v>
      </c>
      <c r="D36" s="46">
        <v>679</v>
      </c>
      <c r="E36" s="46">
        <v>869</v>
      </c>
      <c r="F36" s="46">
        <v>1915</v>
      </c>
      <c r="G36" s="46">
        <v>2055</v>
      </c>
      <c r="H36" s="46">
        <v>1637</v>
      </c>
      <c r="I36" s="46">
        <v>3097</v>
      </c>
      <c r="J36" s="46">
        <v>1329</v>
      </c>
      <c r="K36" s="46">
        <v>3005</v>
      </c>
      <c r="L36" s="46">
        <v>4691</v>
      </c>
      <c r="M36" s="46">
        <v>961</v>
      </c>
      <c r="N36" s="46">
        <v>448</v>
      </c>
      <c r="O36" s="46">
        <v>20899</v>
      </c>
      <c r="P36" s="164">
        <v>2.0100352686699373E-2</v>
      </c>
    </row>
    <row r="37" spans="1:16" x14ac:dyDescent="0.3">
      <c r="A37" s="46">
        <v>34</v>
      </c>
      <c r="B37" s="46" t="s">
        <v>46</v>
      </c>
      <c r="C37" s="46">
        <v>393</v>
      </c>
      <c r="D37" s="46">
        <v>153</v>
      </c>
      <c r="E37" s="46">
        <v>114</v>
      </c>
      <c r="F37" s="46">
        <v>209</v>
      </c>
      <c r="G37" s="46">
        <v>551</v>
      </c>
      <c r="H37" s="46">
        <v>711</v>
      </c>
      <c r="I37" s="46">
        <v>415</v>
      </c>
      <c r="J37" s="46">
        <v>600</v>
      </c>
      <c r="K37" s="46">
        <v>416</v>
      </c>
      <c r="L37" s="46">
        <v>419</v>
      </c>
      <c r="M37" s="46">
        <v>184</v>
      </c>
      <c r="N37" s="46">
        <v>90</v>
      </c>
      <c r="O37" s="46">
        <v>4255</v>
      </c>
      <c r="P37" s="164">
        <v>4.0923967980241085E-3</v>
      </c>
    </row>
    <row r="38" spans="1:16" x14ac:dyDescent="0.3">
      <c r="A38" s="46">
        <v>35</v>
      </c>
      <c r="B38" s="46" t="s">
        <v>47</v>
      </c>
      <c r="C38" s="46">
        <v>6</v>
      </c>
      <c r="D38" s="46">
        <v>9</v>
      </c>
      <c r="E38" s="46">
        <v>7</v>
      </c>
      <c r="F38" s="46">
        <v>4</v>
      </c>
      <c r="G38" s="46">
        <v>12</v>
      </c>
      <c r="H38" s="46">
        <v>16</v>
      </c>
      <c r="I38" s="46">
        <v>0</v>
      </c>
      <c r="J38" s="46">
        <v>0</v>
      </c>
      <c r="K38" s="46">
        <v>18</v>
      </c>
      <c r="L38" s="46">
        <v>16</v>
      </c>
      <c r="M38" s="46">
        <v>0</v>
      </c>
      <c r="N38" s="46">
        <v>6</v>
      </c>
      <c r="O38" s="46">
        <v>94</v>
      </c>
      <c r="P38" s="164">
        <v>9.0407825855291695E-5</v>
      </c>
    </row>
    <row r="39" spans="1:16" x14ac:dyDescent="0.3">
      <c r="A39" s="46">
        <v>36</v>
      </c>
      <c r="B39" s="46" t="s">
        <v>48</v>
      </c>
      <c r="C39" s="46">
        <v>22</v>
      </c>
      <c r="D39" s="46">
        <v>68</v>
      </c>
      <c r="E39" s="46">
        <v>120</v>
      </c>
      <c r="F39" s="46">
        <v>40</v>
      </c>
      <c r="G39" s="46">
        <v>65</v>
      </c>
      <c r="H39" s="46">
        <v>55</v>
      </c>
      <c r="I39" s="46">
        <v>20</v>
      </c>
      <c r="J39" s="46">
        <v>49</v>
      </c>
      <c r="K39" s="46">
        <v>33</v>
      </c>
      <c r="L39" s="46">
        <v>59</v>
      </c>
      <c r="M39" s="46">
        <v>30</v>
      </c>
      <c r="N39" s="46">
        <v>40</v>
      </c>
      <c r="O39" s="46">
        <v>601</v>
      </c>
      <c r="P39" s="164">
        <v>5.7803301424500333E-4</v>
      </c>
    </row>
    <row r="40" spans="1:16" x14ac:dyDescent="0.3">
      <c r="A40" s="46">
        <v>37</v>
      </c>
      <c r="B40" s="46" t="s">
        <v>49</v>
      </c>
      <c r="C40" s="46">
        <v>23</v>
      </c>
      <c r="D40" s="46">
        <v>9</v>
      </c>
      <c r="E40" s="46">
        <v>35</v>
      </c>
      <c r="F40" s="46">
        <v>118</v>
      </c>
      <c r="G40" s="46">
        <v>206</v>
      </c>
      <c r="H40" s="46">
        <v>73</v>
      </c>
      <c r="I40" s="46">
        <v>167</v>
      </c>
      <c r="J40" s="46">
        <v>203</v>
      </c>
      <c r="K40" s="46">
        <v>56</v>
      </c>
      <c r="L40" s="46">
        <v>99</v>
      </c>
      <c r="M40" s="46">
        <v>17</v>
      </c>
      <c r="N40" s="46">
        <v>25</v>
      </c>
      <c r="O40" s="46">
        <v>1031</v>
      </c>
      <c r="P40" s="164">
        <v>9.9160072826389085E-4</v>
      </c>
    </row>
    <row r="41" spans="1:16" x14ac:dyDescent="0.3">
      <c r="A41" s="46">
        <v>38</v>
      </c>
      <c r="B41" s="46" t="s">
        <v>50</v>
      </c>
      <c r="C41" s="46">
        <v>40</v>
      </c>
      <c r="D41" s="46">
        <v>81</v>
      </c>
      <c r="E41" s="46">
        <v>9</v>
      </c>
      <c r="F41" s="46">
        <v>42</v>
      </c>
      <c r="G41" s="46">
        <v>56</v>
      </c>
      <c r="H41" s="46">
        <v>73</v>
      </c>
      <c r="I41" s="46">
        <v>323</v>
      </c>
      <c r="J41" s="46">
        <v>62</v>
      </c>
      <c r="K41" s="46">
        <v>43</v>
      </c>
      <c r="L41" s="46">
        <v>43</v>
      </c>
      <c r="M41" s="46">
        <v>9</v>
      </c>
      <c r="N41" s="46">
        <v>12</v>
      </c>
      <c r="O41" s="46">
        <v>793</v>
      </c>
      <c r="P41" s="164">
        <v>7.6269580748134381E-4</v>
      </c>
    </row>
    <row r="42" spans="1:16" x14ac:dyDescent="0.3">
      <c r="A42" s="46">
        <v>39</v>
      </c>
      <c r="B42" s="46" t="s">
        <v>51</v>
      </c>
      <c r="C42" s="46">
        <v>352</v>
      </c>
      <c r="D42" s="46">
        <v>554</v>
      </c>
      <c r="E42" s="46">
        <v>506</v>
      </c>
      <c r="F42" s="46">
        <v>542</v>
      </c>
      <c r="G42" s="46">
        <v>3075</v>
      </c>
      <c r="H42" s="46">
        <v>8651</v>
      </c>
      <c r="I42" s="46">
        <v>8049</v>
      </c>
      <c r="J42" s="46">
        <v>8901</v>
      </c>
      <c r="K42" s="46">
        <v>3523</v>
      </c>
      <c r="L42" s="46">
        <v>486</v>
      </c>
      <c r="M42" s="46">
        <v>260</v>
      </c>
      <c r="N42" s="46">
        <v>334</v>
      </c>
      <c r="O42" s="46">
        <v>35233</v>
      </c>
      <c r="P42" s="164">
        <v>3.3886584344249918E-2</v>
      </c>
    </row>
    <row r="43" spans="1:16" x14ac:dyDescent="0.3">
      <c r="A43" s="46">
        <v>40</v>
      </c>
      <c r="B43" s="46" t="s">
        <v>52</v>
      </c>
      <c r="C43" s="46">
        <v>11</v>
      </c>
      <c r="D43" s="46">
        <v>19</v>
      </c>
      <c r="E43" s="46">
        <v>28</v>
      </c>
      <c r="F43" s="46">
        <v>45</v>
      </c>
      <c r="G43" s="46">
        <v>61</v>
      </c>
      <c r="H43" s="46">
        <v>52</v>
      </c>
      <c r="I43" s="46">
        <v>102</v>
      </c>
      <c r="J43" s="46">
        <v>95</v>
      </c>
      <c r="K43" s="46">
        <v>68</v>
      </c>
      <c r="L43" s="46">
        <v>64</v>
      </c>
      <c r="M43" s="46">
        <v>12</v>
      </c>
      <c r="N43" s="46">
        <v>7</v>
      </c>
      <c r="O43" s="46">
        <v>564</v>
      </c>
      <c r="P43" s="164">
        <v>5.424469551317502E-4</v>
      </c>
    </row>
    <row r="44" spans="1:16" x14ac:dyDescent="0.3">
      <c r="A44" s="46">
        <v>41</v>
      </c>
      <c r="B44" s="46" t="s">
        <v>53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164">
        <v>0</v>
      </c>
    </row>
    <row r="45" spans="1:16" x14ac:dyDescent="0.3">
      <c r="A45" s="46">
        <v>42</v>
      </c>
      <c r="B45" s="46" t="s">
        <v>54</v>
      </c>
      <c r="C45" s="46">
        <v>0</v>
      </c>
      <c r="D45" s="46">
        <v>3</v>
      </c>
      <c r="E45" s="46">
        <v>13</v>
      </c>
      <c r="F45" s="46">
        <v>4</v>
      </c>
      <c r="G45" s="46">
        <v>8</v>
      </c>
      <c r="H45" s="46">
        <v>75</v>
      </c>
      <c r="I45" s="46">
        <v>45</v>
      </c>
      <c r="J45" s="46">
        <v>78</v>
      </c>
      <c r="K45" s="46">
        <v>11</v>
      </c>
      <c r="L45" s="46">
        <v>21</v>
      </c>
      <c r="M45" s="46">
        <v>3</v>
      </c>
      <c r="N45" s="46">
        <v>6</v>
      </c>
      <c r="O45" s="46">
        <v>267</v>
      </c>
      <c r="P45" s="164">
        <v>2.56796696844286E-4</v>
      </c>
    </row>
    <row r="46" spans="1:16" x14ac:dyDescent="0.3">
      <c r="A46" s="46">
        <v>43</v>
      </c>
      <c r="B46" s="46" t="s">
        <v>89</v>
      </c>
      <c r="C46" s="46">
        <v>8</v>
      </c>
      <c r="D46" s="46">
        <v>10</v>
      </c>
      <c r="E46" s="46">
        <v>31</v>
      </c>
      <c r="F46" s="46">
        <v>122</v>
      </c>
      <c r="G46" s="46">
        <v>285</v>
      </c>
      <c r="H46" s="46">
        <v>293</v>
      </c>
      <c r="I46" s="46">
        <v>59</v>
      </c>
      <c r="J46" s="46">
        <v>84</v>
      </c>
      <c r="K46" s="46">
        <v>348</v>
      </c>
      <c r="L46" s="46">
        <v>243</v>
      </c>
      <c r="M46" s="46">
        <v>6</v>
      </c>
      <c r="N46" s="46">
        <v>7</v>
      </c>
      <c r="O46" s="46">
        <v>1496</v>
      </c>
      <c r="P46" s="164">
        <v>1.4388309306331529E-3</v>
      </c>
    </row>
    <row r="47" spans="1:16" x14ac:dyDescent="0.3">
      <c r="A47" s="46">
        <v>44</v>
      </c>
      <c r="B47" s="46" t="s">
        <v>55</v>
      </c>
      <c r="C47" s="46">
        <v>34</v>
      </c>
      <c r="D47" s="46">
        <v>65</v>
      </c>
      <c r="E47" s="46">
        <v>24</v>
      </c>
      <c r="F47" s="46">
        <v>197</v>
      </c>
      <c r="G47" s="46">
        <v>370</v>
      </c>
      <c r="H47" s="46">
        <v>399</v>
      </c>
      <c r="I47" s="46">
        <v>139</v>
      </c>
      <c r="J47" s="46">
        <v>139</v>
      </c>
      <c r="K47" s="46">
        <v>265</v>
      </c>
      <c r="L47" s="46">
        <v>246</v>
      </c>
      <c r="M47" s="46">
        <v>15</v>
      </c>
      <c r="N47" s="46">
        <v>12</v>
      </c>
      <c r="O47" s="46">
        <v>1905</v>
      </c>
      <c r="P47" s="164">
        <v>1.8322011516418157E-3</v>
      </c>
    </row>
    <row r="48" spans="1:16" x14ac:dyDescent="0.3">
      <c r="A48" s="46">
        <v>45</v>
      </c>
      <c r="B48" s="46" t="s">
        <v>56</v>
      </c>
      <c r="C48" s="46">
        <v>39</v>
      </c>
      <c r="D48" s="46">
        <v>18</v>
      </c>
      <c r="E48" s="46">
        <v>23</v>
      </c>
      <c r="F48" s="46">
        <v>201</v>
      </c>
      <c r="G48" s="46">
        <v>276</v>
      </c>
      <c r="H48" s="46">
        <v>148</v>
      </c>
      <c r="I48" s="46">
        <v>477</v>
      </c>
      <c r="J48" s="46">
        <v>904</v>
      </c>
      <c r="K48" s="46">
        <v>338</v>
      </c>
      <c r="L48" s="46">
        <v>184</v>
      </c>
      <c r="M48" s="46">
        <v>44</v>
      </c>
      <c r="N48" s="46">
        <v>16</v>
      </c>
      <c r="O48" s="46">
        <v>2668</v>
      </c>
      <c r="P48" s="164">
        <v>2.5660433976799814E-3</v>
      </c>
    </row>
    <row r="49" spans="1:16" x14ac:dyDescent="0.3">
      <c r="A49" s="46">
        <v>46</v>
      </c>
      <c r="B49" s="46" t="s">
        <v>57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1</v>
      </c>
      <c r="L49" s="46">
        <v>0</v>
      </c>
      <c r="M49" s="46">
        <v>0</v>
      </c>
      <c r="N49" s="46">
        <v>0</v>
      </c>
      <c r="O49" s="46">
        <v>1</v>
      </c>
      <c r="P49" s="164">
        <v>9.6178538143927326E-7</v>
      </c>
    </row>
    <row r="50" spans="1:16" x14ac:dyDescent="0.3">
      <c r="A50" s="46">
        <v>47</v>
      </c>
      <c r="B50" s="46" t="s">
        <v>58</v>
      </c>
      <c r="C50" s="46">
        <v>213</v>
      </c>
      <c r="D50" s="46">
        <v>243</v>
      </c>
      <c r="E50" s="46">
        <v>22</v>
      </c>
      <c r="F50" s="46">
        <v>152</v>
      </c>
      <c r="G50" s="46">
        <v>265</v>
      </c>
      <c r="H50" s="46">
        <v>883</v>
      </c>
      <c r="I50" s="46">
        <v>920</v>
      </c>
      <c r="J50" s="46">
        <v>959</v>
      </c>
      <c r="K50" s="46">
        <v>787</v>
      </c>
      <c r="L50" s="46">
        <v>322</v>
      </c>
      <c r="M50" s="46">
        <v>89</v>
      </c>
      <c r="N50" s="46">
        <v>28</v>
      </c>
      <c r="O50" s="46">
        <v>4883</v>
      </c>
      <c r="P50" s="164">
        <v>4.6963980175679714E-3</v>
      </c>
    </row>
    <row r="51" spans="1:16" x14ac:dyDescent="0.3">
      <c r="A51" s="46">
        <v>48</v>
      </c>
      <c r="B51" s="46" t="s">
        <v>59</v>
      </c>
      <c r="C51" s="46">
        <v>1</v>
      </c>
      <c r="D51" s="46">
        <v>87</v>
      </c>
      <c r="E51" s="46">
        <v>18</v>
      </c>
      <c r="F51" s="46">
        <v>20</v>
      </c>
      <c r="G51" s="46">
        <v>56</v>
      </c>
      <c r="H51" s="46">
        <v>34</v>
      </c>
      <c r="I51" s="46">
        <v>54</v>
      </c>
      <c r="J51" s="46">
        <v>62</v>
      </c>
      <c r="K51" s="46">
        <v>29</v>
      </c>
      <c r="L51" s="46">
        <v>51</v>
      </c>
      <c r="M51" s="46">
        <v>30</v>
      </c>
      <c r="N51" s="46">
        <v>15</v>
      </c>
      <c r="O51" s="46">
        <v>457</v>
      </c>
      <c r="P51" s="164">
        <v>4.3953591931774792E-4</v>
      </c>
    </row>
    <row r="52" spans="1:16" x14ac:dyDescent="0.3">
      <c r="A52" s="46">
        <v>49</v>
      </c>
      <c r="B52" s="46" t="s">
        <v>60</v>
      </c>
      <c r="C52" s="46">
        <v>156</v>
      </c>
      <c r="D52" s="46">
        <v>164</v>
      </c>
      <c r="E52" s="46">
        <v>288</v>
      </c>
      <c r="F52" s="46">
        <v>553</v>
      </c>
      <c r="G52" s="46">
        <v>1004</v>
      </c>
      <c r="H52" s="46">
        <v>1035</v>
      </c>
      <c r="I52" s="46">
        <v>727</v>
      </c>
      <c r="J52" s="46">
        <v>743</v>
      </c>
      <c r="K52" s="46">
        <v>727</v>
      </c>
      <c r="L52" s="46">
        <v>448</v>
      </c>
      <c r="M52" s="46">
        <v>32</v>
      </c>
      <c r="N52" s="46">
        <v>39</v>
      </c>
      <c r="O52" s="46">
        <v>5916</v>
      </c>
      <c r="P52" s="164">
        <v>5.6899223165947409E-3</v>
      </c>
    </row>
    <row r="53" spans="1:16" x14ac:dyDescent="0.3">
      <c r="A53" s="46">
        <v>50</v>
      </c>
      <c r="B53" s="46" t="s">
        <v>61</v>
      </c>
      <c r="C53" s="46">
        <v>218</v>
      </c>
      <c r="D53" s="46">
        <v>4225</v>
      </c>
      <c r="E53" s="46">
        <v>4541</v>
      </c>
      <c r="F53" s="46">
        <v>4459</v>
      </c>
      <c r="G53" s="46">
        <v>929</v>
      </c>
      <c r="H53" s="46">
        <v>580</v>
      </c>
      <c r="I53" s="46">
        <v>741</v>
      </c>
      <c r="J53" s="46">
        <v>317</v>
      </c>
      <c r="K53" s="46">
        <v>692</v>
      </c>
      <c r="L53" s="46">
        <v>1490</v>
      </c>
      <c r="M53" s="46">
        <v>1613</v>
      </c>
      <c r="N53" s="46">
        <v>109</v>
      </c>
      <c r="O53" s="46">
        <v>19914</v>
      </c>
      <c r="P53" s="164">
        <v>1.915299408598169E-2</v>
      </c>
    </row>
    <row r="54" spans="1:16" x14ac:dyDescent="0.3">
      <c r="A54" s="46">
        <v>51</v>
      </c>
      <c r="B54" s="46" t="s">
        <v>62</v>
      </c>
      <c r="C54" s="46">
        <v>66</v>
      </c>
      <c r="D54" s="46">
        <v>91</v>
      </c>
      <c r="E54" s="46">
        <v>59</v>
      </c>
      <c r="F54" s="46">
        <v>243</v>
      </c>
      <c r="G54" s="46">
        <v>115</v>
      </c>
      <c r="H54" s="46">
        <v>457</v>
      </c>
      <c r="I54" s="46">
        <v>567</v>
      </c>
      <c r="J54" s="46">
        <v>754</v>
      </c>
      <c r="K54" s="46">
        <v>279</v>
      </c>
      <c r="L54" s="46">
        <v>60</v>
      </c>
      <c r="M54" s="46">
        <v>47</v>
      </c>
      <c r="N54" s="46">
        <v>122</v>
      </c>
      <c r="O54" s="46">
        <v>2860</v>
      </c>
      <c r="P54" s="164">
        <v>2.7507061909163217E-3</v>
      </c>
    </row>
    <row r="55" spans="1:16" x14ac:dyDescent="0.3">
      <c r="A55" s="46">
        <v>52</v>
      </c>
      <c r="B55" s="46" t="s">
        <v>63</v>
      </c>
      <c r="C55" s="46">
        <v>58</v>
      </c>
      <c r="D55" s="46">
        <v>80</v>
      </c>
      <c r="E55" s="46">
        <v>118</v>
      </c>
      <c r="F55" s="46">
        <v>956</v>
      </c>
      <c r="G55" s="46">
        <v>1472</v>
      </c>
      <c r="H55" s="46">
        <v>1708</v>
      </c>
      <c r="I55" s="46">
        <v>2150</v>
      </c>
      <c r="J55" s="46">
        <v>2177</v>
      </c>
      <c r="K55" s="46">
        <v>1396</v>
      </c>
      <c r="L55" s="46">
        <v>974</v>
      </c>
      <c r="M55" s="46">
        <v>252</v>
      </c>
      <c r="N55" s="46">
        <v>115</v>
      </c>
      <c r="O55" s="46">
        <v>11456</v>
      </c>
      <c r="P55" s="164">
        <v>1.1018213329768316E-2</v>
      </c>
    </row>
    <row r="56" spans="1:16" x14ac:dyDescent="0.3">
      <c r="A56" s="46">
        <v>53</v>
      </c>
      <c r="B56" s="46" t="s">
        <v>64</v>
      </c>
      <c r="C56" s="46">
        <v>130</v>
      </c>
      <c r="D56" s="46">
        <v>22</v>
      </c>
      <c r="E56" s="46">
        <v>56</v>
      </c>
      <c r="F56" s="46">
        <v>48</v>
      </c>
      <c r="G56" s="46">
        <v>109</v>
      </c>
      <c r="H56" s="46">
        <v>352</v>
      </c>
      <c r="I56" s="46">
        <v>568</v>
      </c>
      <c r="J56" s="46">
        <v>687</v>
      </c>
      <c r="K56" s="46">
        <v>188</v>
      </c>
      <c r="L56" s="46">
        <v>66</v>
      </c>
      <c r="M56" s="46">
        <v>15</v>
      </c>
      <c r="N56" s="46">
        <v>17</v>
      </c>
      <c r="O56" s="46">
        <v>2258</v>
      </c>
      <c r="P56" s="164">
        <v>2.1717113912898792E-3</v>
      </c>
    </row>
    <row r="57" spans="1:16" x14ac:dyDescent="0.3">
      <c r="A57" s="46">
        <v>54</v>
      </c>
      <c r="B57" s="46" t="s">
        <v>65</v>
      </c>
      <c r="C57" s="46">
        <v>1134</v>
      </c>
      <c r="D57" s="46">
        <v>989</v>
      </c>
      <c r="E57" s="46">
        <v>58</v>
      </c>
      <c r="F57" s="46">
        <v>452</v>
      </c>
      <c r="G57" s="46">
        <v>1222</v>
      </c>
      <c r="H57" s="46">
        <v>4970</v>
      </c>
      <c r="I57" s="46">
        <v>3430</v>
      </c>
      <c r="J57" s="46">
        <v>4040</v>
      </c>
      <c r="K57" s="46">
        <v>2446</v>
      </c>
      <c r="L57" s="46">
        <v>301</v>
      </c>
      <c r="M57" s="46">
        <v>139</v>
      </c>
      <c r="N57" s="46">
        <v>172</v>
      </c>
      <c r="O57" s="46">
        <v>19353</v>
      </c>
      <c r="P57" s="164">
        <v>1.8613432486994257E-2</v>
      </c>
    </row>
    <row r="58" spans="1:16" x14ac:dyDescent="0.3">
      <c r="A58" s="46">
        <v>55</v>
      </c>
      <c r="B58" s="46" t="s">
        <v>66</v>
      </c>
      <c r="C58" s="46">
        <v>4919</v>
      </c>
      <c r="D58" s="46">
        <v>5557</v>
      </c>
      <c r="E58" s="46">
        <v>4066</v>
      </c>
      <c r="F58" s="46">
        <v>17075</v>
      </c>
      <c r="G58" s="46">
        <v>47813</v>
      </c>
      <c r="H58" s="46">
        <v>59224</v>
      </c>
      <c r="I58" s="46">
        <v>49881</v>
      </c>
      <c r="J58" s="46">
        <v>56852</v>
      </c>
      <c r="K58" s="46">
        <v>49796</v>
      </c>
      <c r="L58" s="46">
        <v>18708</v>
      </c>
      <c r="M58" s="46">
        <v>3388</v>
      </c>
      <c r="N58" s="46">
        <v>2720</v>
      </c>
      <c r="O58" s="46">
        <v>319999</v>
      </c>
      <c r="P58" s="164">
        <v>0.30777036027518601</v>
      </c>
    </row>
    <row r="59" spans="1:16" x14ac:dyDescent="0.3">
      <c r="A59" s="46">
        <v>56</v>
      </c>
      <c r="B59" s="46" t="s">
        <v>90</v>
      </c>
      <c r="C59" s="46">
        <v>43</v>
      </c>
      <c r="D59" s="46">
        <v>58</v>
      </c>
      <c r="E59" s="46">
        <v>26</v>
      </c>
      <c r="F59" s="46">
        <v>62</v>
      </c>
      <c r="G59" s="46">
        <v>45</v>
      </c>
      <c r="H59" s="46">
        <v>287</v>
      </c>
      <c r="I59" s="46">
        <v>142</v>
      </c>
      <c r="J59" s="46">
        <v>152</v>
      </c>
      <c r="K59" s="46">
        <v>84</v>
      </c>
      <c r="L59" s="46">
        <v>56</v>
      </c>
      <c r="M59" s="46">
        <v>32</v>
      </c>
      <c r="N59" s="46">
        <v>8</v>
      </c>
      <c r="O59" s="46">
        <v>995</v>
      </c>
      <c r="P59" s="164">
        <v>9.5697645453207702E-4</v>
      </c>
    </row>
    <row r="60" spans="1:16" x14ac:dyDescent="0.3">
      <c r="A60" s="46">
        <v>57</v>
      </c>
      <c r="B60" s="46" t="s">
        <v>91</v>
      </c>
      <c r="C60" s="46">
        <v>99</v>
      </c>
      <c r="D60" s="46">
        <v>185</v>
      </c>
      <c r="E60" s="46">
        <v>22</v>
      </c>
      <c r="F60" s="46">
        <v>63</v>
      </c>
      <c r="G60" s="46">
        <v>174</v>
      </c>
      <c r="H60" s="46">
        <v>480</v>
      </c>
      <c r="I60" s="46">
        <v>513</v>
      </c>
      <c r="J60" s="46">
        <v>485</v>
      </c>
      <c r="K60" s="46">
        <v>230</v>
      </c>
      <c r="L60" s="46">
        <v>133</v>
      </c>
      <c r="M60" s="46">
        <v>21</v>
      </c>
      <c r="N60" s="46">
        <v>19</v>
      </c>
      <c r="O60" s="46">
        <v>2424</v>
      </c>
      <c r="P60" s="164">
        <v>2.3313677646087986E-3</v>
      </c>
    </row>
    <row r="61" spans="1:16" x14ac:dyDescent="0.3">
      <c r="A61" s="46">
        <v>58</v>
      </c>
      <c r="B61" s="46" t="s">
        <v>67</v>
      </c>
      <c r="C61" s="46">
        <v>104</v>
      </c>
      <c r="D61" s="46">
        <v>167</v>
      </c>
      <c r="E61" s="46">
        <v>227</v>
      </c>
      <c r="F61" s="46">
        <v>164</v>
      </c>
      <c r="G61" s="46">
        <v>285</v>
      </c>
      <c r="H61" s="46">
        <v>1365</v>
      </c>
      <c r="I61" s="46">
        <v>1489</v>
      </c>
      <c r="J61" s="46">
        <v>1414</v>
      </c>
      <c r="K61" s="46">
        <v>960</v>
      </c>
      <c r="L61" s="46">
        <v>283</v>
      </c>
      <c r="M61" s="46">
        <v>105</v>
      </c>
      <c r="N61" s="46">
        <v>69</v>
      </c>
      <c r="O61" s="46">
        <v>6632</v>
      </c>
      <c r="P61" s="164">
        <v>6.3785606497052611E-3</v>
      </c>
    </row>
    <row r="62" spans="1:16" x14ac:dyDescent="0.3">
      <c r="A62" s="46">
        <v>59</v>
      </c>
      <c r="B62" s="46" t="s">
        <v>68</v>
      </c>
      <c r="C62" s="46">
        <v>5</v>
      </c>
      <c r="D62" s="46">
        <v>18</v>
      </c>
      <c r="E62" s="46">
        <v>7</v>
      </c>
      <c r="F62" s="46">
        <v>18</v>
      </c>
      <c r="G62" s="46">
        <v>25</v>
      </c>
      <c r="H62" s="46">
        <v>44</v>
      </c>
      <c r="I62" s="46">
        <v>57</v>
      </c>
      <c r="J62" s="46">
        <v>53</v>
      </c>
      <c r="K62" s="46">
        <v>13</v>
      </c>
      <c r="L62" s="46">
        <v>17</v>
      </c>
      <c r="M62" s="46">
        <v>14</v>
      </c>
      <c r="N62" s="46">
        <v>433</v>
      </c>
      <c r="O62" s="46">
        <v>704</v>
      </c>
      <c r="P62" s="164">
        <v>6.7709690853324839E-4</v>
      </c>
    </row>
    <row r="63" spans="1:16" x14ac:dyDescent="0.3">
      <c r="A63" s="46">
        <v>60</v>
      </c>
      <c r="B63" s="46" t="s">
        <v>69</v>
      </c>
      <c r="C63" s="46">
        <v>153</v>
      </c>
      <c r="D63" s="46">
        <v>158</v>
      </c>
      <c r="E63" s="46">
        <v>29</v>
      </c>
      <c r="F63" s="46">
        <v>94</v>
      </c>
      <c r="G63" s="46">
        <v>113</v>
      </c>
      <c r="H63" s="46">
        <v>201</v>
      </c>
      <c r="I63" s="46">
        <v>124</v>
      </c>
      <c r="J63" s="46">
        <v>153</v>
      </c>
      <c r="K63" s="46">
        <v>143</v>
      </c>
      <c r="L63" s="46">
        <v>128</v>
      </c>
      <c r="M63" s="46">
        <v>31</v>
      </c>
      <c r="N63" s="46">
        <v>71</v>
      </c>
      <c r="O63" s="46">
        <v>1398</v>
      </c>
      <c r="P63" s="164">
        <v>1.3445759632521041E-3</v>
      </c>
    </row>
    <row r="64" spans="1:16" x14ac:dyDescent="0.3">
      <c r="A64" s="46">
        <v>61</v>
      </c>
      <c r="B64" s="46" t="s">
        <v>70</v>
      </c>
      <c r="C64" s="46">
        <v>0</v>
      </c>
      <c r="D64" s="46">
        <v>0</v>
      </c>
      <c r="E64" s="46">
        <v>0</v>
      </c>
      <c r="F64" s="46">
        <v>0</v>
      </c>
      <c r="G64" s="46">
        <v>103</v>
      </c>
      <c r="H64" s="46">
        <v>2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105</v>
      </c>
      <c r="P64" s="164">
        <v>1.009874650511237E-4</v>
      </c>
    </row>
    <row r="65" spans="1:16" x14ac:dyDescent="0.3">
      <c r="A65" s="46">
        <v>62</v>
      </c>
      <c r="B65" s="46" t="s">
        <v>71</v>
      </c>
      <c r="C65" s="46">
        <v>3</v>
      </c>
      <c r="D65" s="46">
        <v>27</v>
      </c>
      <c r="E65" s="46">
        <v>10</v>
      </c>
      <c r="F65" s="46">
        <v>25</v>
      </c>
      <c r="G65" s="46">
        <v>29</v>
      </c>
      <c r="H65" s="46">
        <v>28</v>
      </c>
      <c r="I65" s="46">
        <v>124</v>
      </c>
      <c r="J65" s="46">
        <v>189</v>
      </c>
      <c r="K65" s="46">
        <v>61</v>
      </c>
      <c r="L65" s="46">
        <v>27</v>
      </c>
      <c r="M65" s="46">
        <v>51</v>
      </c>
      <c r="N65" s="46">
        <v>4</v>
      </c>
      <c r="O65" s="46">
        <v>578</v>
      </c>
      <c r="P65" s="164">
        <v>5.5591195047190005E-4</v>
      </c>
    </row>
    <row r="66" spans="1:16" x14ac:dyDescent="0.3">
      <c r="A66" s="46">
        <v>63</v>
      </c>
      <c r="B66" s="46" t="s">
        <v>72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5</v>
      </c>
      <c r="M66" s="46">
        <v>3</v>
      </c>
      <c r="N66" s="46">
        <v>0</v>
      </c>
      <c r="O66" s="46">
        <v>8</v>
      </c>
      <c r="P66" s="164">
        <v>7.6942830515141861E-6</v>
      </c>
    </row>
    <row r="67" spans="1:16" x14ac:dyDescent="0.3">
      <c r="A67" s="46">
        <v>64</v>
      </c>
      <c r="B67" s="46" t="s">
        <v>73</v>
      </c>
      <c r="C67" s="46">
        <v>5</v>
      </c>
      <c r="D67" s="46">
        <v>14</v>
      </c>
      <c r="E67" s="46">
        <v>8</v>
      </c>
      <c r="F67" s="46">
        <v>9</v>
      </c>
      <c r="G67" s="46">
        <v>18</v>
      </c>
      <c r="H67" s="46">
        <v>43</v>
      </c>
      <c r="I67" s="46">
        <v>41</v>
      </c>
      <c r="J67" s="46">
        <v>14</v>
      </c>
      <c r="K67" s="46">
        <v>26</v>
      </c>
      <c r="L67" s="46">
        <v>17</v>
      </c>
      <c r="M67" s="46">
        <v>22</v>
      </c>
      <c r="N67" s="46">
        <v>3</v>
      </c>
      <c r="O67" s="46">
        <v>220</v>
      </c>
      <c r="P67" s="164">
        <v>2.1159278391664013E-4</v>
      </c>
    </row>
    <row r="68" spans="1:16" x14ac:dyDescent="0.3">
      <c r="A68" s="46">
        <v>65</v>
      </c>
      <c r="B68" s="46" t="s">
        <v>74</v>
      </c>
      <c r="C68" s="46">
        <v>575</v>
      </c>
      <c r="D68" s="46">
        <v>1081</v>
      </c>
      <c r="E68" s="46">
        <v>328</v>
      </c>
      <c r="F68" s="46">
        <v>2722</v>
      </c>
      <c r="G68" s="46">
        <v>6038</v>
      </c>
      <c r="H68" s="46">
        <v>4519</v>
      </c>
      <c r="I68" s="46">
        <v>3150</v>
      </c>
      <c r="J68" s="46">
        <v>3615</v>
      </c>
      <c r="K68" s="46">
        <v>3162</v>
      </c>
      <c r="L68" s="46">
        <v>1557</v>
      </c>
      <c r="M68" s="46">
        <v>167</v>
      </c>
      <c r="N68" s="46">
        <v>174</v>
      </c>
      <c r="O68" s="46">
        <v>27088</v>
      </c>
      <c r="P68" s="164">
        <v>2.6052842412427037E-2</v>
      </c>
    </row>
    <row r="69" spans="1:16" x14ac:dyDescent="0.3">
      <c r="A69" s="46">
        <v>66</v>
      </c>
      <c r="B69" s="46" t="s">
        <v>76</v>
      </c>
      <c r="C69" s="46">
        <v>28</v>
      </c>
      <c r="D69" s="46">
        <v>24</v>
      </c>
      <c r="E69" s="46">
        <v>36</v>
      </c>
      <c r="F69" s="46">
        <v>42</v>
      </c>
      <c r="G69" s="46">
        <v>27</v>
      </c>
      <c r="H69" s="46">
        <v>10</v>
      </c>
      <c r="I69" s="46">
        <v>10</v>
      </c>
      <c r="J69" s="46">
        <v>31</v>
      </c>
      <c r="K69" s="46">
        <v>28</v>
      </c>
      <c r="L69" s="46">
        <v>52</v>
      </c>
      <c r="M69" s="46">
        <v>53</v>
      </c>
      <c r="N69" s="46">
        <v>25</v>
      </c>
      <c r="O69" s="46">
        <v>366</v>
      </c>
      <c r="P69" s="164">
        <v>3.5201344960677404E-4</v>
      </c>
    </row>
    <row r="70" spans="1:16" x14ac:dyDescent="0.3">
      <c r="A70" s="46">
        <v>67</v>
      </c>
      <c r="B70" s="46" t="s">
        <v>77</v>
      </c>
      <c r="C70" s="46">
        <v>420</v>
      </c>
      <c r="D70" s="46">
        <v>687</v>
      </c>
      <c r="E70" s="46">
        <v>1247</v>
      </c>
      <c r="F70" s="46">
        <v>938</v>
      </c>
      <c r="G70" s="46">
        <v>548</v>
      </c>
      <c r="H70" s="46">
        <v>847</v>
      </c>
      <c r="I70" s="46">
        <v>1850</v>
      </c>
      <c r="J70" s="46">
        <v>2141</v>
      </c>
      <c r="K70" s="46">
        <v>798</v>
      </c>
      <c r="L70" s="46">
        <v>829</v>
      </c>
      <c r="M70" s="46">
        <v>287</v>
      </c>
      <c r="N70" s="46">
        <v>648</v>
      </c>
      <c r="O70" s="46">
        <v>11240</v>
      </c>
      <c r="P70" s="164">
        <v>1.0810467687377432E-2</v>
      </c>
    </row>
    <row r="72" spans="1:16" x14ac:dyDescent="0.3">
      <c r="B72" s="46" t="s">
        <v>78</v>
      </c>
      <c r="C72" s="46">
        <v>25371</v>
      </c>
      <c r="D72" s="46">
        <v>35378</v>
      </c>
      <c r="E72" s="46">
        <v>52053</v>
      </c>
      <c r="F72" s="46">
        <v>88173</v>
      </c>
      <c r="G72" s="46">
        <v>126062</v>
      </c>
      <c r="H72" s="46">
        <v>136070</v>
      </c>
      <c r="I72" s="46">
        <v>135649</v>
      </c>
      <c r="J72" s="46">
        <v>146093</v>
      </c>
      <c r="K72" s="46">
        <v>132971</v>
      </c>
      <c r="L72" s="46">
        <v>107746</v>
      </c>
      <c r="M72" s="46">
        <v>35988</v>
      </c>
      <c r="N72" s="46">
        <v>18179</v>
      </c>
      <c r="O72" s="46">
        <v>1039733</v>
      </c>
      <c r="P72" s="164">
        <v>0.76190954250971499</v>
      </c>
    </row>
    <row r="73" spans="1:16" x14ac:dyDescent="0.3">
      <c r="B73" s="46" t="s">
        <v>79</v>
      </c>
      <c r="C73" s="46">
        <v>23252</v>
      </c>
      <c r="D73" s="46">
        <v>16435</v>
      </c>
      <c r="E73" s="46">
        <v>30062</v>
      </c>
      <c r="F73" s="46">
        <v>42665</v>
      </c>
      <c r="G73" s="46">
        <v>20678</v>
      </c>
      <c r="H73" s="46">
        <v>24741</v>
      </c>
      <c r="I73" s="46">
        <v>28404</v>
      </c>
      <c r="J73" s="46">
        <v>27106</v>
      </c>
      <c r="K73" s="46">
        <v>24455</v>
      </c>
      <c r="L73" s="46">
        <v>32305</v>
      </c>
      <c r="M73" s="46">
        <v>28022</v>
      </c>
      <c r="N73" s="46">
        <v>26783</v>
      </c>
      <c r="O73" s="46">
        <v>324908</v>
      </c>
      <c r="P73" s="164">
        <v>0.23809045749028498</v>
      </c>
    </row>
    <row r="74" spans="1:16" x14ac:dyDescent="0.3">
      <c r="B74" s="46" t="s">
        <v>80</v>
      </c>
      <c r="C74" s="46">
        <v>48623</v>
      </c>
      <c r="D74" s="46">
        <v>51813</v>
      </c>
      <c r="E74" s="46">
        <v>82115</v>
      </c>
      <c r="F74" s="46">
        <v>130838</v>
      </c>
      <c r="G74" s="46">
        <v>146740</v>
      </c>
      <c r="H74" s="46">
        <v>160811</v>
      </c>
      <c r="I74" s="46">
        <v>164053</v>
      </c>
      <c r="J74" s="46">
        <v>173199</v>
      </c>
      <c r="K74" s="46">
        <v>157426</v>
      </c>
      <c r="L74" s="46">
        <v>140051</v>
      </c>
      <c r="M74" s="46">
        <v>64010</v>
      </c>
      <c r="N74" s="46">
        <v>44962</v>
      </c>
      <c r="O74" s="46">
        <v>1364641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20</vt:i4>
      </vt:variant>
    </vt:vector>
  </HeadingPairs>
  <TitlesOfParts>
    <vt:vector size="20" baseType="lpstr"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MİLLİYET KARŞILAŞTIRMASI 2008</vt:lpstr>
      <vt:lpstr>2009 yıl sonu karşılaştırma </vt:lpstr>
      <vt:lpstr>2010 yılı karşılaştırma</vt:lpstr>
      <vt:lpstr>2011 yılı karşılaştırma</vt:lpstr>
      <vt:lpstr>2012 yılı karşılaştırma</vt:lpstr>
      <vt:lpstr>2013 yılı karşılaştırma</vt:lpstr>
      <vt:lpstr>2014 yılı karşılaştırma</vt:lpstr>
      <vt:lpstr>2015 yılı karşılaştırma</vt:lpstr>
      <vt:lpstr>2016 yılı karşılaştırma</vt:lpstr>
      <vt:lpstr>2017 yılı karşılaştırma</vt:lpstr>
      <vt:lpstr>2025 yılı karşılaştırma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2026-05-07T07:44:45Z</dcterms:modified>
</cp:coreProperties>
</file>