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nan\Desktop\oda doluluk, golf karşılaştırma ve milliyet tablosu\2025 yıl sonu dağıtım\"/>
    </mc:Choice>
  </mc:AlternateContent>
  <xr:revisionPtr revIDLastSave="0" documentId="13_ncr:1_{7F599960-EF4E-441A-A850-3402F315AAE3}" xr6:coauthVersionLast="47" xr6:coauthVersionMax="47" xr10:uidLastSave="{00000000-0000-0000-0000-000000000000}"/>
  <bookViews>
    <workbookView xWindow="-108" yWindow="-108" windowWidth="23256" windowHeight="12576" tabRatio="836" firstSheet="8" activeTab="8" xr2:uid="{00000000-000D-0000-FFFF-FFFF00000000}"/>
  </bookViews>
  <sheets>
    <sheet name="2009" sheetId="31" r:id="rId1"/>
    <sheet name="2010" sheetId="32" r:id="rId2"/>
    <sheet name="türk yabancı 2011" sheetId="33" r:id="rId3"/>
    <sheet name="türk yabancı 2012" sheetId="34" r:id="rId4"/>
    <sheet name="türk yabancı 2013" sheetId="30" r:id="rId5"/>
    <sheet name="türk yabancı 2014" sheetId="35" r:id="rId6"/>
    <sheet name="türk yabancı 2015" sheetId="38" r:id="rId7"/>
    <sheet name="türk yabancı 2016" sheetId="37" r:id="rId8"/>
    <sheet name="türk yabancı 2025" sheetId="5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38" l="1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36" i="38"/>
  <c r="H37" i="38"/>
  <c r="H38" i="38"/>
  <c r="H39" i="38"/>
  <c r="H40" i="38"/>
  <c r="H41" i="38"/>
  <c r="H42" i="38"/>
  <c r="H43" i="38"/>
  <c r="H44" i="38"/>
  <c r="H45" i="38"/>
  <c r="H46" i="38"/>
  <c r="H47" i="38"/>
  <c r="H48" i="38"/>
  <c r="H49" i="38"/>
  <c r="H50" i="38"/>
  <c r="H51" i="38"/>
  <c r="H52" i="38"/>
  <c r="H53" i="38"/>
  <c r="H54" i="38"/>
  <c r="H55" i="38"/>
  <c r="H56" i="38"/>
  <c r="H57" i="38"/>
  <c r="H58" i="38"/>
  <c r="H59" i="38"/>
  <c r="H60" i="38"/>
  <c r="H61" i="38"/>
  <c r="H62" i="38"/>
  <c r="H63" i="38"/>
  <c r="H64" i="38"/>
  <c r="H65" i="38"/>
  <c r="H66" i="38"/>
  <c r="H67" i="38"/>
  <c r="H68" i="38"/>
  <c r="H69" i="38"/>
  <c r="H70" i="38"/>
  <c r="H4" i="38"/>
  <c r="H5" i="35"/>
  <c r="H6" i="35"/>
  <c r="H7" i="35"/>
  <c r="H8" i="35"/>
  <c r="H9" i="35"/>
  <c r="H10" i="35"/>
  <c r="H11" i="35"/>
  <c r="H12" i="35"/>
  <c r="H13" i="35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H29" i="35"/>
  <c r="H30" i="35"/>
  <c r="H31" i="35"/>
  <c r="H32" i="35"/>
  <c r="H33" i="35"/>
  <c r="H34" i="35"/>
  <c r="H35" i="35"/>
  <c r="H36" i="35"/>
  <c r="H37" i="35"/>
  <c r="H38" i="35"/>
  <c r="H39" i="35"/>
  <c r="H40" i="35"/>
  <c r="H41" i="35"/>
  <c r="H42" i="35"/>
  <c r="H43" i="35"/>
  <c r="H44" i="35"/>
  <c r="H45" i="35"/>
  <c r="H46" i="35"/>
  <c r="H47" i="35"/>
  <c r="H48" i="35"/>
  <c r="H49" i="35"/>
  <c r="H50" i="35"/>
  <c r="H51" i="35"/>
  <c r="H52" i="35"/>
  <c r="H53" i="35"/>
  <c r="H54" i="35"/>
  <c r="H55" i="35"/>
  <c r="H56" i="35"/>
  <c r="H57" i="35"/>
  <c r="H58" i="35"/>
  <c r="H59" i="35"/>
  <c r="H60" i="35"/>
  <c r="H61" i="35"/>
  <c r="H62" i="35"/>
  <c r="H63" i="35"/>
  <c r="H64" i="35"/>
  <c r="H65" i="35"/>
  <c r="H66" i="35"/>
  <c r="H68" i="35"/>
  <c r="H69" i="35"/>
  <c r="H70" i="35"/>
  <c r="H4" i="35"/>
  <c r="O69" i="34"/>
  <c r="O5" i="34"/>
  <c r="O6" i="34"/>
  <c r="O68" i="34" s="1"/>
  <c r="O70" i="34" s="1"/>
  <c r="O7" i="34"/>
  <c r="O8" i="34"/>
  <c r="O9" i="34"/>
  <c r="O10" i="34"/>
  <c r="O11" i="34"/>
  <c r="O12" i="34"/>
  <c r="O13" i="34"/>
  <c r="O14" i="34"/>
  <c r="O15" i="34"/>
  <c r="O16" i="34"/>
  <c r="O17" i="34"/>
  <c r="O18" i="34"/>
  <c r="O19" i="34"/>
  <c r="O20" i="34"/>
  <c r="O21" i="34"/>
  <c r="O22" i="34"/>
  <c r="O23" i="34"/>
  <c r="O24" i="34"/>
  <c r="O25" i="34"/>
  <c r="O26" i="34"/>
  <c r="O27" i="34"/>
  <c r="O28" i="34"/>
  <c r="O29" i="34"/>
  <c r="O30" i="34"/>
  <c r="O31" i="34"/>
  <c r="O32" i="34"/>
  <c r="O33" i="34"/>
  <c r="O34" i="34"/>
  <c r="O35" i="34"/>
  <c r="O36" i="34"/>
  <c r="O37" i="34"/>
  <c r="O38" i="34"/>
  <c r="O39" i="34"/>
  <c r="O40" i="34"/>
  <c r="O41" i="34"/>
  <c r="O42" i="34"/>
  <c r="O43" i="34"/>
  <c r="O44" i="34"/>
  <c r="O45" i="34"/>
  <c r="O46" i="34"/>
  <c r="O47" i="34"/>
  <c r="O48" i="34"/>
  <c r="O49" i="34"/>
  <c r="O50" i="34"/>
  <c r="O51" i="34"/>
  <c r="O52" i="34"/>
  <c r="O53" i="34"/>
  <c r="O54" i="34"/>
  <c r="O55" i="34"/>
  <c r="O56" i="34"/>
  <c r="O57" i="34"/>
  <c r="O58" i="34"/>
  <c r="O59" i="34"/>
  <c r="O60" i="34"/>
  <c r="O61" i="34"/>
  <c r="O62" i="34"/>
  <c r="O63" i="34"/>
  <c r="O64" i="34"/>
  <c r="O65" i="34"/>
  <c r="O66" i="34"/>
  <c r="O4" i="34"/>
</calcChain>
</file>

<file path=xl/sharedStrings.xml><?xml version="1.0" encoding="utf-8"?>
<sst xmlns="http://schemas.openxmlformats.org/spreadsheetml/2006/main" count="858" uniqueCount="112">
  <si>
    <t>Milliyeti</t>
  </si>
  <si>
    <t xml:space="preserve">Sayı </t>
  </si>
  <si>
    <t>Oran %</t>
  </si>
  <si>
    <t>Sayı</t>
  </si>
  <si>
    <t>ABD</t>
  </si>
  <si>
    <t>Almanya</t>
  </si>
  <si>
    <t>Arnavutluk</t>
  </si>
  <si>
    <t>Avustralya</t>
  </si>
  <si>
    <t>Avusturya</t>
  </si>
  <si>
    <t>Azerbaycan</t>
  </si>
  <si>
    <t>Belarus</t>
  </si>
  <si>
    <t>Belçika</t>
  </si>
  <si>
    <t>Bosna Hersek</t>
  </si>
  <si>
    <t>Brezilya</t>
  </si>
  <si>
    <t>Bulgaristan</t>
  </si>
  <si>
    <t xml:space="preserve">Çin </t>
  </si>
  <si>
    <t>Çek Cum.</t>
  </si>
  <si>
    <t>Danimarka</t>
  </si>
  <si>
    <t>Fas</t>
  </si>
  <si>
    <t>Finlandiya</t>
  </si>
  <si>
    <t>Fransa</t>
  </si>
  <si>
    <t>G.Kore</t>
  </si>
  <si>
    <t>Gürcistan</t>
  </si>
  <si>
    <t>G.Afrika</t>
  </si>
  <si>
    <t>Hırvatistan</t>
  </si>
  <si>
    <t>Hindistan</t>
  </si>
  <si>
    <t>Hollanda</t>
  </si>
  <si>
    <t>Irak</t>
  </si>
  <si>
    <t>İngiltere</t>
  </si>
  <si>
    <t>İran</t>
  </si>
  <si>
    <t>İrlanda</t>
  </si>
  <si>
    <t>İspanya</t>
  </si>
  <si>
    <t>İsrail</t>
  </si>
  <si>
    <t>İsveç</t>
  </si>
  <si>
    <t>İsviçre</t>
  </si>
  <si>
    <t>İtalya</t>
  </si>
  <si>
    <t>İzlanda</t>
  </si>
  <si>
    <t xml:space="preserve">Japonya </t>
  </si>
  <si>
    <t>K.K.T.C.</t>
  </si>
  <si>
    <t>Kırgızistan</t>
  </si>
  <si>
    <t>Kazakistan</t>
  </si>
  <si>
    <t>Kanada</t>
  </si>
  <si>
    <t>Litvanya</t>
  </si>
  <si>
    <t>Lüksemburg</t>
  </si>
  <si>
    <t>Malta</t>
  </si>
  <si>
    <t>Macaristan</t>
  </si>
  <si>
    <t>Mısır</t>
  </si>
  <si>
    <t>Moldova</t>
  </si>
  <si>
    <t>Norveç</t>
  </si>
  <si>
    <t>Özbekistan</t>
  </si>
  <si>
    <t>Polonya</t>
  </si>
  <si>
    <t>Portekiz</t>
  </si>
  <si>
    <t>Romanya</t>
  </si>
  <si>
    <t>Rusya Fed.</t>
  </si>
  <si>
    <t>Slovakya</t>
  </si>
  <si>
    <t>Suriye</t>
  </si>
  <si>
    <t>Slovenya</t>
  </si>
  <si>
    <t>Türkmenistan</t>
  </si>
  <si>
    <t>Tunus</t>
  </si>
  <si>
    <t>Ukrayna</t>
  </si>
  <si>
    <t>Yunanistan</t>
  </si>
  <si>
    <t>Genel Top.</t>
  </si>
  <si>
    <t>Yab. Ziyaretciler</t>
  </si>
  <si>
    <t>Yerli Ziyaretçi</t>
  </si>
  <si>
    <t>Estonya</t>
  </si>
  <si>
    <t>Letonya</t>
  </si>
  <si>
    <t>S. Arabistan</t>
  </si>
  <si>
    <t>Sırbistan-Karadağ</t>
  </si>
  <si>
    <t>Toplamı</t>
  </si>
  <si>
    <t>KÜMÜLATİF DEĞİŞİM</t>
  </si>
  <si>
    <t>Miktarı</t>
  </si>
  <si>
    <t>Oranı</t>
  </si>
  <si>
    <t>Kümülatif Değişim</t>
  </si>
  <si>
    <t>İskoçya</t>
  </si>
  <si>
    <t>Belirlenemeyen</t>
  </si>
  <si>
    <t>Sırbistan</t>
  </si>
  <si>
    <t>2013 Toplam</t>
  </si>
  <si>
    <t xml:space="preserve"> BELEK BÖLGESİ 2013 YILI ÜLKELERİNE GÖRE                                                                                                                                                                             GOLF OYUNSAYISI VE ORANI TABLOSU</t>
  </si>
  <si>
    <t>2009 YILI GOLF OYUN SAYILARININ ÜLKELERİNE GÖRE DAĞILIMI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</si>
  <si>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</si>
  <si>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</si>
  <si>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</si>
  <si>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</si>
  <si>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</si>
  <si>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</si>
  <si>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</si>
  <si>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</si>
  <si>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</si>
  <si>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</si>
  <si>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</si>
  <si>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</si>
  <si>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Toplam</t>
  </si>
  <si>
    <t xml:space="preserve">Brezilya </t>
  </si>
  <si>
    <t>1- Mart ayından itibaren golf oyuncularının ülkelerine göre dağılımı anketi alınmaya başlanmıştır.</t>
  </si>
  <si>
    <t>2- Mayıs ayından itibaren tüm tesislerimizden düzenli olarak anket alınmaya başlanmıştır.</t>
  </si>
  <si>
    <t>2010 YILI GOLF OYUN SAYILARININ ÜLKELERİNE GÖRE DAĞILIMI</t>
  </si>
  <si>
    <t>2011 YILI GOLF OYUN SAYILARININ ÜLKELERİNE GÖRE DAĞILIMI</t>
  </si>
  <si>
    <t>2011 Toplam</t>
  </si>
  <si>
    <t xml:space="preserve"> BELEK BÖLGESİ 2012 YILI ÜLKELERİNE GÖRE                                                                                                                                                                             GOLF OYUNSAYISI VE ORANI TABLOSU</t>
  </si>
  <si>
    <t xml:space="preserve"> BELEK BÖLGESİ 2014 YILI ÜLKELERİNE GÖRE                                                                                                                                                                             GOLF OYUNSAYISI VE ORANI TABLOSU</t>
  </si>
  <si>
    <t>2014 Toplam</t>
  </si>
  <si>
    <t xml:space="preserve"> BELEK BÖLGESİ 2015 YILI ÜLKELERİNE GÖRE                                                                                                                                                                             GOLF OYUNSAYISI VE ORANI TABLOSU</t>
  </si>
  <si>
    <t>2015 Toplam</t>
  </si>
  <si>
    <t xml:space="preserve"> BELEK BÖLGESİ 2016 YILI ÜLKELERİNE GÖRE                                                                                                                                                                             GOLF OYUNSAYISI VE ORANI TABLOSU</t>
  </si>
  <si>
    <t>2016 Toplam</t>
  </si>
  <si>
    <t xml:space="preserve"> BELEK BÖLGESİ 2025 YILI ÜLKELERİNE GÖRE                                                                                                                                                                             GOLF OYUN SAYISI VE ORANI TABLOSU</t>
  </si>
  <si>
    <t>2025 TOPLAM</t>
  </si>
  <si>
    <t>2025 Toplam</t>
  </si>
  <si>
    <t>Oca-Haz 24</t>
  </si>
  <si>
    <t>HAZİRAN AYI DEĞİŞİM</t>
  </si>
  <si>
    <t>Oca-Ksm 24</t>
  </si>
  <si>
    <t>Aralık Ayı Değişim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</si>
</sst>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0.0%"/>
  </numFmts>
  <fonts count="12" x14ac:knownFonts="1">
    <font>
      <sz val="10"/>
      <name val="Arial"/>
      <charset val="162"/>
    </font>
    <font>
      <sz val="7"/>
      <name val="Arial"/>
      <family val="2"/>
    </font>
    <font>
      <sz val="7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Arial"/>
      <family val="2"/>
      <charset val="162"/>
    </font>
    <font>
      <b/>
      <sz val="7"/>
      <name val="Arial"/>
      <family val="2"/>
      <charset val="162"/>
    </font>
    <font>
      <sz val="8"/>
      <name val="Arial"/>
      <family val="2"/>
      <charset val="162"/>
    </font>
    <font>
      <b/>
      <sz val="8"/>
      <name val="Arial"/>
      <family val="2"/>
      <charset val="162"/>
    </font>
    <font>
      <b/>
      <sz val="11"/>
      <name val="Arial"/>
      <family val="2"/>
      <charset val="16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17" fontId="5" fillId="0" borderId="11" xfId="0" applyNumberFormat="1" applyFont="1" applyBorder="1" applyAlignment="1">
      <alignment horizontal="center"/>
    </xf>
    <xf numFmtId="17" fontId="5" fillId="0" borderId="2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/>
    <xf numFmtId="9" fontId="5" fillId="0" borderId="4" xfId="0" applyNumberFormat="1" applyFont="1" applyBorder="1"/>
    <xf numFmtId="0" fontId="5" fillId="0" borderId="4" xfId="0" applyFont="1" applyBorder="1"/>
    <xf numFmtId="0" fontId="2" fillId="0" borderId="0" xfId="0" applyFont="1"/>
    <xf numFmtId="0" fontId="2" fillId="0" borderId="3" xfId="0" applyFont="1" applyBorder="1"/>
    <xf numFmtId="0" fontId="2" fillId="0" borderId="7" xfId="0" applyFont="1" applyBorder="1"/>
    <xf numFmtId="9" fontId="2" fillId="0" borderId="4" xfId="0" applyNumberFormat="1" applyFont="1" applyBorder="1"/>
    <xf numFmtId="0" fontId="2" fillId="0" borderId="4" xfId="0" applyFont="1" applyBorder="1"/>
    <xf numFmtId="165" fontId="2" fillId="0" borderId="12" xfId="0" applyNumberFormat="1" applyFont="1" applyBorder="1"/>
    <xf numFmtId="1" fontId="2" fillId="0" borderId="3" xfId="0" applyNumberFormat="1" applyFont="1" applyBorder="1"/>
    <xf numFmtId="0" fontId="2" fillId="0" borderId="12" xfId="0" applyFont="1" applyBorder="1"/>
    <xf numFmtId="0" fontId="6" fillId="0" borderId="5" xfId="0" applyFont="1" applyBorder="1"/>
    <xf numFmtId="0" fontId="6" fillId="0" borderId="10" xfId="0" applyFont="1" applyBorder="1"/>
    <xf numFmtId="0" fontId="6" fillId="0" borderId="6" xfId="0" applyFont="1" applyBorder="1"/>
    <xf numFmtId="2" fontId="2" fillId="0" borderId="14" xfId="0" applyNumberFormat="1" applyFont="1" applyBorder="1"/>
    <xf numFmtId="9" fontId="2" fillId="0" borderId="0" xfId="0" applyNumberFormat="1" applyFont="1"/>
    <xf numFmtId="0" fontId="2" fillId="0" borderId="15" xfId="0" applyFont="1" applyBorder="1"/>
    <xf numFmtId="0" fontId="2" fillId="0" borderId="13" xfId="0" applyFont="1" applyBorder="1"/>
    <xf numFmtId="165" fontId="2" fillId="0" borderId="4" xfId="0" applyNumberFormat="1" applyFont="1" applyBorder="1"/>
    <xf numFmtId="10" fontId="2" fillId="0" borderId="4" xfId="0" applyNumberFormat="1" applyFont="1" applyBorder="1"/>
    <xf numFmtId="10" fontId="2" fillId="0" borderId="9" xfId="0" applyNumberFormat="1" applyFont="1" applyBorder="1"/>
    <xf numFmtId="9" fontId="7" fillId="0" borderId="9" xfId="0" applyNumberFormat="1" applyFont="1" applyBorder="1"/>
    <xf numFmtId="0" fontId="7" fillId="0" borderId="6" xfId="0" applyFont="1" applyBorder="1"/>
    <xf numFmtId="0" fontId="1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1" xfId="0" applyFont="1" applyBorder="1"/>
    <xf numFmtId="10" fontId="9" fillId="0" borderId="1" xfId="0" applyNumberFormat="1" applyFont="1" applyBorder="1"/>
    <xf numFmtId="10" fontId="10" fillId="0" borderId="1" xfId="0" applyNumberFormat="1" applyFont="1" applyBorder="1"/>
    <xf numFmtId="0" fontId="11" fillId="0" borderId="0" xfId="0" applyFont="1"/>
    <xf numFmtId="0" fontId="4" fillId="0" borderId="2" xfId="0" applyFont="1" applyBorder="1" applyAlignment="1">
      <alignment horizontal="center"/>
    </xf>
    <xf numFmtId="17" fontId="4" fillId="0" borderId="11" xfId="0" applyNumberFormat="1" applyFont="1" applyBorder="1" applyAlignment="1">
      <alignment horizontal="center"/>
    </xf>
    <xf numFmtId="0" fontId="4" fillId="0" borderId="0" xfId="0" applyFont="1"/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/>
    <xf numFmtId="0" fontId="4" fillId="0" borderId="4" xfId="0" applyFont="1" applyBorder="1" applyAlignment="1">
      <alignment horizontal="center"/>
    </xf>
    <xf numFmtId="0" fontId="11" fillId="0" borderId="3" xfId="0" applyFont="1" applyBorder="1"/>
    <xf numFmtId="0" fontId="11" fillId="0" borderId="1" xfId="0" applyFont="1" applyBorder="1"/>
    <xf numFmtId="0" fontId="11" fillId="0" borderId="7" xfId="0" applyFont="1" applyBorder="1"/>
    <xf numFmtId="0" fontId="11" fillId="0" borderId="12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10" xfId="0" applyFont="1" applyBorder="1"/>
    <xf numFmtId="10" fontId="11" fillId="0" borderId="4" xfId="0" applyNumberFormat="1" applyFont="1" applyBorder="1"/>
    <xf numFmtId="0" fontId="4" fillId="0" borderId="6" xfId="0" applyFont="1" applyBorder="1"/>
    <xf numFmtId="10" fontId="11" fillId="0" borderId="9" xfId="0" applyNumberFormat="1" applyFont="1" applyBorder="1"/>
    <xf numFmtId="9" fontId="11" fillId="0" borderId="0" xfId="0" applyNumberFormat="1" applyFont="1"/>
    <xf numFmtId="0" fontId="5" fillId="0" borderId="16" xfId="0" applyFont="1" applyBorder="1" applyAlignment="1">
      <alignment horizontal="center"/>
    </xf>
    <xf numFmtId="10" fontId="2" fillId="0" borderId="12" xfId="0" applyNumberFormat="1" applyFont="1" applyBorder="1"/>
    <xf numFmtId="10" fontId="2" fillId="0" borderId="14" xfId="0" applyNumberFormat="1" applyFont="1" applyBorder="1"/>
    <xf numFmtId="0" fontId="7" fillId="0" borderId="5" xfId="0" applyFont="1" applyBorder="1"/>
    <xf numFmtId="0" fontId="7" fillId="0" borderId="9" xfId="0" applyFont="1" applyBorder="1"/>
    <xf numFmtId="0" fontId="5" fillId="0" borderId="12" xfId="0" applyFont="1" applyBorder="1"/>
    <xf numFmtId="0" fontId="7" fillId="0" borderId="10" xfId="0" applyFont="1" applyBorder="1"/>
    <xf numFmtId="0" fontId="5" fillId="0" borderId="2" xfId="0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6" fillId="0" borderId="9" xfId="0" applyFont="1" applyBorder="1"/>
    <xf numFmtId="0" fontId="8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5" xfId="0" applyFont="1" applyBorder="1" applyAlignment="1">
      <alignment wrapText="1"/>
    </xf>
    <xf numFmtId="0" fontId="5" fillId="0" borderId="1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5" fillId="0" borderId="20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workbookViewId="0">
      <selection sqref="A1:XFD1048576"/>
    </sheetView>
  </sheetViews>
  <sheetFormatPr defaultColWidth="6" defaultRowHeight="10.199999999999999" x14ac:dyDescent="0.2"/>
  <cols>
    <col min="1" max="1" width="13.33203125" style="37" customWidth="1"/>
    <col min="2" max="3" width="5.6640625" style="37" customWidth="1"/>
    <col min="4" max="7" width="6.109375" style="37" customWidth="1"/>
    <col min="8" max="8" width="7.109375" style="37" customWidth="1"/>
    <col min="9" max="9" width="7" style="37" customWidth="1"/>
    <col min="10" max="15" width="6.109375" style="37" customWidth="1"/>
    <col min="16" max="256" width="6" style="37"/>
    <col min="257" max="257" width="13.33203125" style="37" customWidth="1"/>
    <col min="258" max="259" width="5.6640625" style="37" customWidth="1"/>
    <col min="260" max="263" width="6.109375" style="37" customWidth="1"/>
    <col min="264" max="264" width="7.109375" style="37" customWidth="1"/>
    <col min="265" max="265" width="7" style="37" customWidth="1"/>
    <col min="266" max="271" width="6.109375" style="37" customWidth="1"/>
    <col min="272" max="512" width="6" style="37"/>
    <col min="513" max="513" width="13.33203125" style="37" customWidth="1"/>
    <col min="514" max="515" width="5.6640625" style="37" customWidth="1"/>
    <col min="516" max="519" width="6.109375" style="37" customWidth="1"/>
    <col min="520" max="520" width="7.109375" style="37" customWidth="1"/>
    <col min="521" max="521" width="7" style="37" customWidth="1"/>
    <col min="522" max="527" width="6.109375" style="37" customWidth="1"/>
    <col min="528" max="768" width="6" style="37"/>
    <col min="769" max="769" width="13.33203125" style="37" customWidth="1"/>
    <col min="770" max="771" width="5.6640625" style="37" customWidth="1"/>
    <col min="772" max="775" width="6.109375" style="37" customWidth="1"/>
    <col min="776" max="776" width="7.109375" style="37" customWidth="1"/>
    <col min="777" max="777" width="7" style="37" customWidth="1"/>
    <col min="778" max="783" width="6.109375" style="37" customWidth="1"/>
    <col min="784" max="1024" width="6" style="37"/>
    <col min="1025" max="1025" width="13.33203125" style="37" customWidth="1"/>
    <col min="1026" max="1027" width="5.6640625" style="37" customWidth="1"/>
    <col min="1028" max="1031" width="6.109375" style="37" customWidth="1"/>
    <col min="1032" max="1032" width="7.109375" style="37" customWidth="1"/>
    <col min="1033" max="1033" width="7" style="37" customWidth="1"/>
    <col min="1034" max="1039" width="6.109375" style="37" customWidth="1"/>
    <col min="1040" max="1280" width="6" style="37"/>
    <col min="1281" max="1281" width="13.33203125" style="37" customWidth="1"/>
    <col min="1282" max="1283" width="5.6640625" style="37" customWidth="1"/>
    <col min="1284" max="1287" width="6.109375" style="37" customWidth="1"/>
    <col min="1288" max="1288" width="7.109375" style="37" customWidth="1"/>
    <col min="1289" max="1289" width="7" style="37" customWidth="1"/>
    <col min="1290" max="1295" width="6.109375" style="37" customWidth="1"/>
    <col min="1296" max="1536" width="6" style="37"/>
    <col min="1537" max="1537" width="13.33203125" style="37" customWidth="1"/>
    <col min="1538" max="1539" width="5.6640625" style="37" customWidth="1"/>
    <col min="1540" max="1543" width="6.109375" style="37" customWidth="1"/>
    <col min="1544" max="1544" width="7.109375" style="37" customWidth="1"/>
    <col min="1545" max="1545" width="7" style="37" customWidth="1"/>
    <col min="1546" max="1551" width="6.109375" style="37" customWidth="1"/>
    <col min="1552" max="1792" width="6" style="37"/>
    <col min="1793" max="1793" width="13.33203125" style="37" customWidth="1"/>
    <col min="1794" max="1795" width="5.6640625" style="37" customWidth="1"/>
    <col min="1796" max="1799" width="6.109375" style="37" customWidth="1"/>
    <col min="1800" max="1800" width="7.109375" style="37" customWidth="1"/>
    <col min="1801" max="1801" width="7" style="37" customWidth="1"/>
    <col min="1802" max="1807" width="6.109375" style="37" customWidth="1"/>
    <col min="1808" max="2048" width="6" style="37"/>
    <col min="2049" max="2049" width="13.33203125" style="37" customWidth="1"/>
    <col min="2050" max="2051" width="5.6640625" style="37" customWidth="1"/>
    <col min="2052" max="2055" width="6.109375" style="37" customWidth="1"/>
    <col min="2056" max="2056" width="7.109375" style="37" customWidth="1"/>
    <col min="2057" max="2057" width="7" style="37" customWidth="1"/>
    <col min="2058" max="2063" width="6.109375" style="37" customWidth="1"/>
    <col min="2064" max="2304" width="6" style="37"/>
    <col min="2305" max="2305" width="13.33203125" style="37" customWidth="1"/>
    <col min="2306" max="2307" width="5.6640625" style="37" customWidth="1"/>
    <col min="2308" max="2311" width="6.109375" style="37" customWidth="1"/>
    <col min="2312" max="2312" width="7.109375" style="37" customWidth="1"/>
    <col min="2313" max="2313" width="7" style="37" customWidth="1"/>
    <col min="2314" max="2319" width="6.109375" style="37" customWidth="1"/>
    <col min="2320" max="2560" width="6" style="37"/>
    <col min="2561" max="2561" width="13.33203125" style="37" customWidth="1"/>
    <col min="2562" max="2563" width="5.6640625" style="37" customWidth="1"/>
    <col min="2564" max="2567" width="6.109375" style="37" customWidth="1"/>
    <col min="2568" max="2568" width="7.109375" style="37" customWidth="1"/>
    <col min="2569" max="2569" width="7" style="37" customWidth="1"/>
    <col min="2570" max="2575" width="6.109375" style="37" customWidth="1"/>
    <col min="2576" max="2816" width="6" style="37"/>
    <col min="2817" max="2817" width="13.33203125" style="37" customWidth="1"/>
    <col min="2818" max="2819" width="5.6640625" style="37" customWidth="1"/>
    <col min="2820" max="2823" width="6.109375" style="37" customWidth="1"/>
    <col min="2824" max="2824" width="7.109375" style="37" customWidth="1"/>
    <col min="2825" max="2825" width="7" style="37" customWidth="1"/>
    <col min="2826" max="2831" width="6.109375" style="37" customWidth="1"/>
    <col min="2832" max="3072" width="6" style="37"/>
    <col min="3073" max="3073" width="13.33203125" style="37" customWidth="1"/>
    <col min="3074" max="3075" width="5.6640625" style="37" customWidth="1"/>
    <col min="3076" max="3079" width="6.109375" style="37" customWidth="1"/>
    <col min="3080" max="3080" width="7.109375" style="37" customWidth="1"/>
    <col min="3081" max="3081" width="7" style="37" customWidth="1"/>
    <col min="3082" max="3087" width="6.109375" style="37" customWidth="1"/>
    <col min="3088" max="3328" width="6" style="37"/>
    <col min="3329" max="3329" width="13.33203125" style="37" customWidth="1"/>
    <col min="3330" max="3331" width="5.6640625" style="37" customWidth="1"/>
    <col min="3332" max="3335" width="6.109375" style="37" customWidth="1"/>
    <col min="3336" max="3336" width="7.109375" style="37" customWidth="1"/>
    <col min="3337" max="3337" width="7" style="37" customWidth="1"/>
    <col min="3338" max="3343" width="6.109375" style="37" customWidth="1"/>
    <col min="3344" max="3584" width="6" style="37"/>
    <col min="3585" max="3585" width="13.33203125" style="37" customWidth="1"/>
    <col min="3586" max="3587" width="5.6640625" style="37" customWidth="1"/>
    <col min="3588" max="3591" width="6.109375" style="37" customWidth="1"/>
    <col min="3592" max="3592" width="7.109375" style="37" customWidth="1"/>
    <col min="3593" max="3593" width="7" style="37" customWidth="1"/>
    <col min="3594" max="3599" width="6.109375" style="37" customWidth="1"/>
    <col min="3600" max="3840" width="6" style="37"/>
    <col min="3841" max="3841" width="13.33203125" style="37" customWidth="1"/>
    <col min="3842" max="3843" width="5.6640625" style="37" customWidth="1"/>
    <col min="3844" max="3847" width="6.109375" style="37" customWidth="1"/>
    <col min="3848" max="3848" width="7.109375" style="37" customWidth="1"/>
    <col min="3849" max="3849" width="7" style="37" customWidth="1"/>
    <col min="3850" max="3855" width="6.109375" style="37" customWidth="1"/>
    <col min="3856" max="4096" width="6" style="37"/>
    <col min="4097" max="4097" width="13.33203125" style="37" customWidth="1"/>
    <col min="4098" max="4099" width="5.6640625" style="37" customWidth="1"/>
    <col min="4100" max="4103" width="6.109375" style="37" customWidth="1"/>
    <col min="4104" max="4104" width="7.109375" style="37" customWidth="1"/>
    <col min="4105" max="4105" width="7" style="37" customWidth="1"/>
    <col min="4106" max="4111" width="6.109375" style="37" customWidth="1"/>
    <col min="4112" max="4352" width="6" style="37"/>
    <col min="4353" max="4353" width="13.33203125" style="37" customWidth="1"/>
    <col min="4354" max="4355" width="5.6640625" style="37" customWidth="1"/>
    <col min="4356" max="4359" width="6.109375" style="37" customWidth="1"/>
    <col min="4360" max="4360" width="7.109375" style="37" customWidth="1"/>
    <col min="4361" max="4361" width="7" style="37" customWidth="1"/>
    <col min="4362" max="4367" width="6.109375" style="37" customWidth="1"/>
    <col min="4368" max="4608" width="6" style="37"/>
    <col min="4609" max="4609" width="13.33203125" style="37" customWidth="1"/>
    <col min="4610" max="4611" width="5.6640625" style="37" customWidth="1"/>
    <col min="4612" max="4615" width="6.109375" style="37" customWidth="1"/>
    <col min="4616" max="4616" width="7.109375" style="37" customWidth="1"/>
    <col min="4617" max="4617" width="7" style="37" customWidth="1"/>
    <col min="4618" max="4623" width="6.109375" style="37" customWidth="1"/>
    <col min="4624" max="4864" width="6" style="37"/>
    <col min="4865" max="4865" width="13.33203125" style="37" customWidth="1"/>
    <col min="4866" max="4867" width="5.6640625" style="37" customWidth="1"/>
    <col min="4868" max="4871" width="6.109375" style="37" customWidth="1"/>
    <col min="4872" max="4872" width="7.109375" style="37" customWidth="1"/>
    <col min="4873" max="4873" width="7" style="37" customWidth="1"/>
    <col min="4874" max="4879" width="6.109375" style="37" customWidth="1"/>
    <col min="4880" max="5120" width="6" style="37"/>
    <col min="5121" max="5121" width="13.33203125" style="37" customWidth="1"/>
    <col min="5122" max="5123" width="5.6640625" style="37" customWidth="1"/>
    <col min="5124" max="5127" width="6.109375" style="37" customWidth="1"/>
    <col min="5128" max="5128" width="7.109375" style="37" customWidth="1"/>
    <col min="5129" max="5129" width="7" style="37" customWidth="1"/>
    <col min="5130" max="5135" width="6.109375" style="37" customWidth="1"/>
    <col min="5136" max="5376" width="6" style="37"/>
    <col min="5377" max="5377" width="13.33203125" style="37" customWidth="1"/>
    <col min="5378" max="5379" width="5.6640625" style="37" customWidth="1"/>
    <col min="5380" max="5383" width="6.109375" style="37" customWidth="1"/>
    <col min="5384" max="5384" width="7.109375" style="37" customWidth="1"/>
    <col min="5385" max="5385" width="7" style="37" customWidth="1"/>
    <col min="5386" max="5391" width="6.109375" style="37" customWidth="1"/>
    <col min="5392" max="5632" width="6" style="37"/>
    <col min="5633" max="5633" width="13.33203125" style="37" customWidth="1"/>
    <col min="5634" max="5635" width="5.6640625" style="37" customWidth="1"/>
    <col min="5636" max="5639" width="6.109375" style="37" customWidth="1"/>
    <col min="5640" max="5640" width="7.109375" style="37" customWidth="1"/>
    <col min="5641" max="5641" width="7" style="37" customWidth="1"/>
    <col min="5642" max="5647" width="6.109375" style="37" customWidth="1"/>
    <col min="5648" max="5888" width="6" style="37"/>
    <col min="5889" max="5889" width="13.33203125" style="37" customWidth="1"/>
    <col min="5890" max="5891" width="5.6640625" style="37" customWidth="1"/>
    <col min="5892" max="5895" width="6.109375" style="37" customWidth="1"/>
    <col min="5896" max="5896" width="7.109375" style="37" customWidth="1"/>
    <col min="5897" max="5897" width="7" style="37" customWidth="1"/>
    <col min="5898" max="5903" width="6.109375" style="37" customWidth="1"/>
    <col min="5904" max="6144" width="6" style="37"/>
    <col min="6145" max="6145" width="13.33203125" style="37" customWidth="1"/>
    <col min="6146" max="6147" width="5.6640625" style="37" customWidth="1"/>
    <col min="6148" max="6151" width="6.109375" style="37" customWidth="1"/>
    <col min="6152" max="6152" width="7.109375" style="37" customWidth="1"/>
    <col min="6153" max="6153" width="7" style="37" customWidth="1"/>
    <col min="6154" max="6159" width="6.109375" style="37" customWidth="1"/>
    <col min="6160" max="6400" width="6" style="37"/>
    <col min="6401" max="6401" width="13.33203125" style="37" customWidth="1"/>
    <col min="6402" max="6403" width="5.6640625" style="37" customWidth="1"/>
    <col min="6404" max="6407" width="6.109375" style="37" customWidth="1"/>
    <col min="6408" max="6408" width="7.109375" style="37" customWidth="1"/>
    <col min="6409" max="6409" width="7" style="37" customWidth="1"/>
    <col min="6410" max="6415" width="6.109375" style="37" customWidth="1"/>
    <col min="6416" max="6656" width="6" style="37"/>
    <col min="6657" max="6657" width="13.33203125" style="37" customWidth="1"/>
    <col min="6658" max="6659" width="5.6640625" style="37" customWidth="1"/>
    <col min="6660" max="6663" width="6.109375" style="37" customWidth="1"/>
    <col min="6664" max="6664" width="7.109375" style="37" customWidth="1"/>
    <col min="6665" max="6665" width="7" style="37" customWidth="1"/>
    <col min="6666" max="6671" width="6.109375" style="37" customWidth="1"/>
    <col min="6672" max="6912" width="6" style="37"/>
    <col min="6913" max="6913" width="13.33203125" style="37" customWidth="1"/>
    <col min="6914" max="6915" width="5.6640625" style="37" customWidth="1"/>
    <col min="6916" max="6919" width="6.109375" style="37" customWidth="1"/>
    <col min="6920" max="6920" width="7.109375" style="37" customWidth="1"/>
    <col min="6921" max="6921" width="7" style="37" customWidth="1"/>
    <col min="6922" max="6927" width="6.109375" style="37" customWidth="1"/>
    <col min="6928" max="7168" width="6" style="37"/>
    <col min="7169" max="7169" width="13.33203125" style="37" customWidth="1"/>
    <col min="7170" max="7171" width="5.6640625" style="37" customWidth="1"/>
    <col min="7172" max="7175" width="6.109375" style="37" customWidth="1"/>
    <col min="7176" max="7176" width="7.109375" style="37" customWidth="1"/>
    <col min="7177" max="7177" width="7" style="37" customWidth="1"/>
    <col min="7178" max="7183" width="6.109375" style="37" customWidth="1"/>
    <col min="7184" max="7424" width="6" style="37"/>
    <col min="7425" max="7425" width="13.33203125" style="37" customWidth="1"/>
    <col min="7426" max="7427" width="5.6640625" style="37" customWidth="1"/>
    <col min="7428" max="7431" width="6.109375" style="37" customWidth="1"/>
    <col min="7432" max="7432" width="7.109375" style="37" customWidth="1"/>
    <col min="7433" max="7433" width="7" style="37" customWidth="1"/>
    <col min="7434" max="7439" width="6.109375" style="37" customWidth="1"/>
    <col min="7440" max="7680" width="6" style="37"/>
    <col min="7681" max="7681" width="13.33203125" style="37" customWidth="1"/>
    <col min="7682" max="7683" width="5.6640625" style="37" customWidth="1"/>
    <col min="7684" max="7687" width="6.109375" style="37" customWidth="1"/>
    <col min="7688" max="7688" width="7.109375" style="37" customWidth="1"/>
    <col min="7689" max="7689" width="7" style="37" customWidth="1"/>
    <col min="7690" max="7695" width="6.109375" style="37" customWidth="1"/>
    <col min="7696" max="7936" width="6" style="37"/>
    <col min="7937" max="7937" width="13.33203125" style="37" customWidth="1"/>
    <col min="7938" max="7939" width="5.6640625" style="37" customWidth="1"/>
    <col min="7940" max="7943" width="6.109375" style="37" customWidth="1"/>
    <col min="7944" max="7944" width="7.109375" style="37" customWidth="1"/>
    <col min="7945" max="7945" width="7" style="37" customWidth="1"/>
    <col min="7946" max="7951" width="6.109375" style="37" customWidth="1"/>
    <col min="7952" max="8192" width="6" style="37"/>
    <col min="8193" max="8193" width="13.33203125" style="37" customWidth="1"/>
    <col min="8194" max="8195" width="5.6640625" style="37" customWidth="1"/>
    <col min="8196" max="8199" width="6.109375" style="37" customWidth="1"/>
    <col min="8200" max="8200" width="7.109375" style="37" customWidth="1"/>
    <col min="8201" max="8201" width="7" style="37" customWidth="1"/>
    <col min="8202" max="8207" width="6.109375" style="37" customWidth="1"/>
    <col min="8208" max="8448" width="6" style="37"/>
    <col min="8449" max="8449" width="13.33203125" style="37" customWidth="1"/>
    <col min="8450" max="8451" width="5.6640625" style="37" customWidth="1"/>
    <col min="8452" max="8455" width="6.109375" style="37" customWidth="1"/>
    <col min="8456" max="8456" width="7.109375" style="37" customWidth="1"/>
    <col min="8457" max="8457" width="7" style="37" customWidth="1"/>
    <col min="8458" max="8463" width="6.109375" style="37" customWidth="1"/>
    <col min="8464" max="8704" width="6" style="37"/>
    <col min="8705" max="8705" width="13.33203125" style="37" customWidth="1"/>
    <col min="8706" max="8707" width="5.6640625" style="37" customWidth="1"/>
    <col min="8708" max="8711" width="6.109375" style="37" customWidth="1"/>
    <col min="8712" max="8712" width="7.109375" style="37" customWidth="1"/>
    <col min="8713" max="8713" width="7" style="37" customWidth="1"/>
    <col min="8714" max="8719" width="6.109375" style="37" customWidth="1"/>
    <col min="8720" max="8960" width="6" style="37"/>
    <col min="8961" max="8961" width="13.33203125" style="37" customWidth="1"/>
    <col min="8962" max="8963" width="5.6640625" style="37" customWidth="1"/>
    <col min="8964" max="8967" width="6.109375" style="37" customWidth="1"/>
    <col min="8968" max="8968" width="7.109375" style="37" customWidth="1"/>
    <col min="8969" max="8969" width="7" style="37" customWidth="1"/>
    <col min="8970" max="8975" width="6.109375" style="37" customWidth="1"/>
    <col min="8976" max="9216" width="6" style="37"/>
    <col min="9217" max="9217" width="13.33203125" style="37" customWidth="1"/>
    <col min="9218" max="9219" width="5.6640625" style="37" customWidth="1"/>
    <col min="9220" max="9223" width="6.109375" style="37" customWidth="1"/>
    <col min="9224" max="9224" width="7.109375" style="37" customWidth="1"/>
    <col min="9225" max="9225" width="7" style="37" customWidth="1"/>
    <col min="9226" max="9231" width="6.109375" style="37" customWidth="1"/>
    <col min="9232" max="9472" width="6" style="37"/>
    <col min="9473" max="9473" width="13.33203125" style="37" customWidth="1"/>
    <col min="9474" max="9475" width="5.6640625" style="37" customWidth="1"/>
    <col min="9476" max="9479" width="6.109375" style="37" customWidth="1"/>
    <col min="9480" max="9480" width="7.109375" style="37" customWidth="1"/>
    <col min="9481" max="9481" width="7" style="37" customWidth="1"/>
    <col min="9482" max="9487" width="6.109375" style="37" customWidth="1"/>
    <col min="9488" max="9728" width="6" style="37"/>
    <col min="9729" max="9729" width="13.33203125" style="37" customWidth="1"/>
    <col min="9730" max="9731" width="5.6640625" style="37" customWidth="1"/>
    <col min="9732" max="9735" width="6.109375" style="37" customWidth="1"/>
    <col min="9736" max="9736" width="7.109375" style="37" customWidth="1"/>
    <col min="9737" max="9737" width="7" style="37" customWidth="1"/>
    <col min="9738" max="9743" width="6.109375" style="37" customWidth="1"/>
    <col min="9744" max="9984" width="6" style="37"/>
    <col min="9985" max="9985" width="13.33203125" style="37" customWidth="1"/>
    <col min="9986" max="9987" width="5.6640625" style="37" customWidth="1"/>
    <col min="9988" max="9991" width="6.109375" style="37" customWidth="1"/>
    <col min="9992" max="9992" width="7.109375" style="37" customWidth="1"/>
    <col min="9993" max="9993" width="7" style="37" customWidth="1"/>
    <col min="9994" max="9999" width="6.109375" style="37" customWidth="1"/>
    <col min="10000" max="10240" width="6" style="37"/>
    <col min="10241" max="10241" width="13.33203125" style="37" customWidth="1"/>
    <col min="10242" max="10243" width="5.6640625" style="37" customWidth="1"/>
    <col min="10244" max="10247" width="6.109375" style="37" customWidth="1"/>
    <col min="10248" max="10248" width="7.109375" style="37" customWidth="1"/>
    <col min="10249" max="10249" width="7" style="37" customWidth="1"/>
    <col min="10250" max="10255" width="6.109375" style="37" customWidth="1"/>
    <col min="10256" max="10496" width="6" style="37"/>
    <col min="10497" max="10497" width="13.33203125" style="37" customWidth="1"/>
    <col min="10498" max="10499" width="5.6640625" style="37" customWidth="1"/>
    <col min="10500" max="10503" width="6.109375" style="37" customWidth="1"/>
    <col min="10504" max="10504" width="7.109375" style="37" customWidth="1"/>
    <col min="10505" max="10505" width="7" style="37" customWidth="1"/>
    <col min="10506" max="10511" width="6.109375" style="37" customWidth="1"/>
    <col min="10512" max="10752" width="6" style="37"/>
    <col min="10753" max="10753" width="13.33203125" style="37" customWidth="1"/>
    <col min="10754" max="10755" width="5.6640625" style="37" customWidth="1"/>
    <col min="10756" max="10759" width="6.109375" style="37" customWidth="1"/>
    <col min="10760" max="10760" width="7.109375" style="37" customWidth="1"/>
    <col min="10761" max="10761" width="7" style="37" customWidth="1"/>
    <col min="10762" max="10767" width="6.109375" style="37" customWidth="1"/>
    <col min="10768" max="11008" width="6" style="37"/>
    <col min="11009" max="11009" width="13.33203125" style="37" customWidth="1"/>
    <col min="11010" max="11011" width="5.6640625" style="37" customWidth="1"/>
    <col min="11012" max="11015" width="6.109375" style="37" customWidth="1"/>
    <col min="11016" max="11016" width="7.109375" style="37" customWidth="1"/>
    <col min="11017" max="11017" width="7" style="37" customWidth="1"/>
    <col min="11018" max="11023" width="6.109375" style="37" customWidth="1"/>
    <col min="11024" max="11264" width="6" style="37"/>
    <col min="11265" max="11265" width="13.33203125" style="37" customWidth="1"/>
    <col min="11266" max="11267" width="5.6640625" style="37" customWidth="1"/>
    <col min="11268" max="11271" width="6.109375" style="37" customWidth="1"/>
    <col min="11272" max="11272" width="7.109375" style="37" customWidth="1"/>
    <col min="11273" max="11273" width="7" style="37" customWidth="1"/>
    <col min="11274" max="11279" width="6.109375" style="37" customWidth="1"/>
    <col min="11280" max="11520" width="6" style="37"/>
    <col min="11521" max="11521" width="13.33203125" style="37" customWidth="1"/>
    <col min="11522" max="11523" width="5.6640625" style="37" customWidth="1"/>
    <col min="11524" max="11527" width="6.109375" style="37" customWidth="1"/>
    <col min="11528" max="11528" width="7.109375" style="37" customWidth="1"/>
    <col min="11529" max="11529" width="7" style="37" customWidth="1"/>
    <col min="11530" max="11535" width="6.109375" style="37" customWidth="1"/>
    <col min="11536" max="11776" width="6" style="37"/>
    <col min="11777" max="11777" width="13.33203125" style="37" customWidth="1"/>
    <col min="11778" max="11779" width="5.6640625" style="37" customWidth="1"/>
    <col min="11780" max="11783" width="6.109375" style="37" customWidth="1"/>
    <col min="11784" max="11784" width="7.109375" style="37" customWidth="1"/>
    <col min="11785" max="11785" width="7" style="37" customWidth="1"/>
    <col min="11786" max="11791" width="6.109375" style="37" customWidth="1"/>
    <col min="11792" max="12032" width="6" style="37"/>
    <col min="12033" max="12033" width="13.33203125" style="37" customWidth="1"/>
    <col min="12034" max="12035" width="5.6640625" style="37" customWidth="1"/>
    <col min="12036" max="12039" width="6.109375" style="37" customWidth="1"/>
    <col min="12040" max="12040" width="7.109375" style="37" customWidth="1"/>
    <col min="12041" max="12041" width="7" style="37" customWidth="1"/>
    <col min="12042" max="12047" width="6.109375" style="37" customWidth="1"/>
    <col min="12048" max="12288" width="6" style="37"/>
    <col min="12289" max="12289" width="13.33203125" style="37" customWidth="1"/>
    <col min="12290" max="12291" width="5.6640625" style="37" customWidth="1"/>
    <col min="12292" max="12295" width="6.109375" style="37" customWidth="1"/>
    <col min="12296" max="12296" width="7.109375" style="37" customWidth="1"/>
    <col min="12297" max="12297" width="7" style="37" customWidth="1"/>
    <col min="12298" max="12303" width="6.109375" style="37" customWidth="1"/>
    <col min="12304" max="12544" width="6" style="37"/>
    <col min="12545" max="12545" width="13.33203125" style="37" customWidth="1"/>
    <col min="12546" max="12547" width="5.6640625" style="37" customWidth="1"/>
    <col min="12548" max="12551" width="6.109375" style="37" customWidth="1"/>
    <col min="12552" max="12552" width="7.109375" style="37" customWidth="1"/>
    <col min="12553" max="12553" width="7" style="37" customWidth="1"/>
    <col min="12554" max="12559" width="6.109375" style="37" customWidth="1"/>
    <col min="12560" max="12800" width="6" style="37"/>
    <col min="12801" max="12801" width="13.33203125" style="37" customWidth="1"/>
    <col min="12802" max="12803" width="5.6640625" style="37" customWidth="1"/>
    <col min="12804" max="12807" width="6.109375" style="37" customWidth="1"/>
    <col min="12808" max="12808" width="7.109375" style="37" customWidth="1"/>
    <col min="12809" max="12809" width="7" style="37" customWidth="1"/>
    <col min="12810" max="12815" width="6.109375" style="37" customWidth="1"/>
    <col min="12816" max="13056" width="6" style="37"/>
    <col min="13057" max="13057" width="13.33203125" style="37" customWidth="1"/>
    <col min="13058" max="13059" width="5.6640625" style="37" customWidth="1"/>
    <col min="13060" max="13063" width="6.109375" style="37" customWidth="1"/>
    <col min="13064" max="13064" width="7.109375" style="37" customWidth="1"/>
    <col min="13065" max="13065" width="7" style="37" customWidth="1"/>
    <col min="13066" max="13071" width="6.109375" style="37" customWidth="1"/>
    <col min="13072" max="13312" width="6" style="37"/>
    <col min="13313" max="13313" width="13.33203125" style="37" customWidth="1"/>
    <col min="13314" max="13315" width="5.6640625" style="37" customWidth="1"/>
    <col min="13316" max="13319" width="6.109375" style="37" customWidth="1"/>
    <col min="13320" max="13320" width="7.109375" style="37" customWidth="1"/>
    <col min="13321" max="13321" width="7" style="37" customWidth="1"/>
    <col min="13322" max="13327" width="6.109375" style="37" customWidth="1"/>
    <col min="13328" max="13568" width="6" style="37"/>
    <col min="13569" max="13569" width="13.33203125" style="37" customWidth="1"/>
    <col min="13570" max="13571" width="5.6640625" style="37" customWidth="1"/>
    <col min="13572" max="13575" width="6.109375" style="37" customWidth="1"/>
    <col min="13576" max="13576" width="7.109375" style="37" customWidth="1"/>
    <col min="13577" max="13577" width="7" style="37" customWidth="1"/>
    <col min="13578" max="13583" width="6.109375" style="37" customWidth="1"/>
    <col min="13584" max="13824" width="6" style="37"/>
    <col min="13825" max="13825" width="13.33203125" style="37" customWidth="1"/>
    <col min="13826" max="13827" width="5.6640625" style="37" customWidth="1"/>
    <col min="13828" max="13831" width="6.109375" style="37" customWidth="1"/>
    <col min="13832" max="13832" width="7.109375" style="37" customWidth="1"/>
    <col min="13833" max="13833" width="7" style="37" customWidth="1"/>
    <col min="13834" max="13839" width="6.109375" style="37" customWidth="1"/>
    <col min="13840" max="14080" width="6" style="37"/>
    <col min="14081" max="14081" width="13.33203125" style="37" customWidth="1"/>
    <col min="14082" max="14083" width="5.6640625" style="37" customWidth="1"/>
    <col min="14084" max="14087" width="6.109375" style="37" customWidth="1"/>
    <col min="14088" max="14088" width="7.109375" style="37" customWidth="1"/>
    <col min="14089" max="14089" width="7" style="37" customWidth="1"/>
    <col min="14090" max="14095" width="6.109375" style="37" customWidth="1"/>
    <col min="14096" max="14336" width="6" style="37"/>
    <col min="14337" max="14337" width="13.33203125" style="37" customWidth="1"/>
    <col min="14338" max="14339" width="5.6640625" style="37" customWidth="1"/>
    <col min="14340" max="14343" width="6.109375" style="37" customWidth="1"/>
    <col min="14344" max="14344" width="7.109375" style="37" customWidth="1"/>
    <col min="14345" max="14345" width="7" style="37" customWidth="1"/>
    <col min="14346" max="14351" width="6.109375" style="37" customWidth="1"/>
    <col min="14352" max="14592" width="6" style="37"/>
    <col min="14593" max="14593" width="13.33203125" style="37" customWidth="1"/>
    <col min="14594" max="14595" width="5.6640625" style="37" customWidth="1"/>
    <col min="14596" max="14599" width="6.109375" style="37" customWidth="1"/>
    <col min="14600" max="14600" width="7.109375" style="37" customWidth="1"/>
    <col min="14601" max="14601" width="7" style="37" customWidth="1"/>
    <col min="14602" max="14607" width="6.109375" style="37" customWidth="1"/>
    <col min="14608" max="14848" width="6" style="37"/>
    <col min="14849" max="14849" width="13.33203125" style="37" customWidth="1"/>
    <col min="14850" max="14851" width="5.6640625" style="37" customWidth="1"/>
    <col min="14852" max="14855" width="6.109375" style="37" customWidth="1"/>
    <col min="14856" max="14856" width="7.109375" style="37" customWidth="1"/>
    <col min="14857" max="14857" width="7" style="37" customWidth="1"/>
    <col min="14858" max="14863" width="6.109375" style="37" customWidth="1"/>
    <col min="14864" max="15104" width="6" style="37"/>
    <col min="15105" max="15105" width="13.33203125" style="37" customWidth="1"/>
    <col min="15106" max="15107" width="5.6640625" style="37" customWidth="1"/>
    <col min="15108" max="15111" width="6.109375" style="37" customWidth="1"/>
    <col min="15112" max="15112" width="7.109375" style="37" customWidth="1"/>
    <col min="15113" max="15113" width="7" style="37" customWidth="1"/>
    <col min="15114" max="15119" width="6.109375" style="37" customWidth="1"/>
    <col min="15120" max="15360" width="6" style="37"/>
    <col min="15361" max="15361" width="13.33203125" style="37" customWidth="1"/>
    <col min="15362" max="15363" width="5.6640625" style="37" customWidth="1"/>
    <col min="15364" max="15367" width="6.109375" style="37" customWidth="1"/>
    <col min="15368" max="15368" width="7.109375" style="37" customWidth="1"/>
    <col min="15369" max="15369" width="7" style="37" customWidth="1"/>
    <col min="15370" max="15375" width="6.109375" style="37" customWidth="1"/>
    <col min="15376" max="15616" width="6" style="37"/>
    <col min="15617" max="15617" width="13.33203125" style="37" customWidth="1"/>
    <col min="15618" max="15619" width="5.6640625" style="37" customWidth="1"/>
    <col min="15620" max="15623" width="6.109375" style="37" customWidth="1"/>
    <col min="15624" max="15624" width="7.109375" style="37" customWidth="1"/>
    <col min="15625" max="15625" width="7" style="37" customWidth="1"/>
    <col min="15626" max="15631" width="6.109375" style="37" customWidth="1"/>
    <col min="15632" max="15872" width="6" style="37"/>
    <col min="15873" max="15873" width="13.33203125" style="37" customWidth="1"/>
    <col min="15874" max="15875" width="5.6640625" style="37" customWidth="1"/>
    <col min="15876" max="15879" width="6.109375" style="37" customWidth="1"/>
    <col min="15880" max="15880" width="7.109375" style="37" customWidth="1"/>
    <col min="15881" max="15881" width="7" style="37" customWidth="1"/>
    <col min="15882" max="15887" width="6.109375" style="37" customWidth="1"/>
    <col min="15888" max="16128" width="6" style="37"/>
    <col min="16129" max="16129" width="13.33203125" style="37" customWidth="1"/>
    <col min="16130" max="16131" width="5.6640625" style="37" customWidth="1"/>
    <col min="16132" max="16135" width="6.109375" style="37" customWidth="1"/>
    <col min="16136" max="16136" width="7.109375" style="37" customWidth="1"/>
    <col min="16137" max="16137" width="7" style="37" customWidth="1"/>
    <col min="16138" max="16143" width="6.109375" style="37" customWidth="1"/>
    <col min="16144" max="16384" width="6" style="37"/>
  </cols>
  <sheetData>
    <row r="1" spans="1:15" ht="13.8" x14ac:dyDescent="0.2">
      <c r="A1" s="73" t="s">
        <v>78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x14ac:dyDescent="0.2">
      <c r="A2" s="38" t="s">
        <v>0</v>
      </c>
      <c r="B2" s="38" t="s">
        <v>79</v>
      </c>
      <c r="C2" s="38" t="s">
        <v>80</v>
      </c>
      <c r="D2" s="38" t="s">
        <v>81</v>
      </c>
      <c r="E2" s="38" t="s">
        <v>82</v>
      </c>
      <c r="F2" s="38" t="s">
        <v>83</v>
      </c>
      <c r="G2" s="38" t="s">
        <v>84</v>
      </c>
      <c r="H2" s="38" t="s">
        <v>85</v>
      </c>
      <c r="I2" s="38" t="s">
        <v>86</v>
      </c>
      <c r="J2" s="38" t="s">
        <v>87</v>
      </c>
      <c r="K2" s="38" t="s">
        <v>88</v>
      </c>
      <c r="L2" s="38" t="s">
        <v>89</v>
      </c>
      <c r="M2" s="38" t="s">
        <v>90</v>
      </c>
      <c r="N2" s="39" t="s">
        <v>91</v>
      </c>
      <c r="O2" s="39"/>
    </row>
    <row r="3" spans="1:15" x14ac:dyDescent="0.2">
      <c r="A3" s="40"/>
      <c r="B3" s="38" t="s">
        <v>1</v>
      </c>
      <c r="C3" s="38" t="s">
        <v>1</v>
      </c>
      <c r="D3" s="38" t="s">
        <v>1</v>
      </c>
      <c r="E3" s="38" t="s">
        <v>1</v>
      </c>
      <c r="F3" s="38" t="s">
        <v>3</v>
      </c>
      <c r="G3" s="39" t="s">
        <v>3</v>
      </c>
      <c r="H3" s="38" t="s">
        <v>1</v>
      </c>
      <c r="I3" s="38" t="s">
        <v>1</v>
      </c>
      <c r="J3" s="38" t="s">
        <v>1</v>
      </c>
      <c r="K3" s="38" t="s">
        <v>1</v>
      </c>
      <c r="L3" s="38" t="s">
        <v>3</v>
      </c>
      <c r="M3" s="39" t="s">
        <v>3</v>
      </c>
      <c r="N3" s="39" t="s">
        <v>3</v>
      </c>
      <c r="O3" s="38" t="s">
        <v>2</v>
      </c>
    </row>
    <row r="4" spans="1:15" x14ac:dyDescent="0.2">
      <c r="A4" s="40" t="s">
        <v>4</v>
      </c>
      <c r="B4" s="40"/>
      <c r="C4" s="40"/>
      <c r="D4" s="40"/>
      <c r="E4" s="40"/>
      <c r="F4" s="40">
        <v>22</v>
      </c>
      <c r="G4" s="40">
        <v>108</v>
      </c>
      <c r="H4" s="40">
        <v>12</v>
      </c>
      <c r="I4" s="40">
        <v>12</v>
      </c>
      <c r="J4" s="40">
        <v>3</v>
      </c>
      <c r="K4" s="40">
        <v>15</v>
      </c>
      <c r="L4" s="40">
        <v>30</v>
      </c>
      <c r="M4" s="40"/>
      <c r="N4" s="39">
        <v>202</v>
      </c>
      <c r="O4" s="41">
        <v>5.4878777670314387E-4</v>
      </c>
    </row>
    <row r="5" spans="1:15" x14ac:dyDescent="0.2">
      <c r="A5" s="40" t="s">
        <v>5</v>
      </c>
      <c r="B5" s="40"/>
      <c r="C5" s="40"/>
      <c r="D5" s="40">
        <v>20823</v>
      </c>
      <c r="E5" s="40">
        <v>14520</v>
      </c>
      <c r="F5" s="40">
        <v>12163</v>
      </c>
      <c r="G5" s="40">
        <v>5301</v>
      </c>
      <c r="H5" s="40">
        <v>3076</v>
      </c>
      <c r="I5" s="40">
        <v>3443</v>
      </c>
      <c r="J5" s="40">
        <v>8124</v>
      </c>
      <c r="K5" s="40">
        <v>19571</v>
      </c>
      <c r="L5" s="40">
        <v>24780</v>
      </c>
      <c r="M5" s="40">
        <v>11876</v>
      </c>
      <c r="N5" s="39">
        <v>123677</v>
      </c>
      <c r="O5" s="41">
        <v>0.33600210821442933</v>
      </c>
    </row>
    <row r="6" spans="1:15" x14ac:dyDescent="0.2">
      <c r="A6" s="40" t="s">
        <v>6</v>
      </c>
      <c r="B6" s="40"/>
      <c r="C6" s="40"/>
      <c r="D6" s="40"/>
      <c r="E6" s="40"/>
      <c r="F6" s="40"/>
      <c r="G6" s="40"/>
      <c r="H6" s="40"/>
      <c r="I6" s="40">
        <v>3</v>
      </c>
      <c r="J6" s="40"/>
      <c r="K6" s="40">
        <v>0</v>
      </c>
      <c r="L6" s="40"/>
      <c r="M6" s="40"/>
      <c r="N6" s="39">
        <v>3</v>
      </c>
      <c r="O6" s="41">
        <v>8.1503135153932254E-6</v>
      </c>
    </row>
    <row r="7" spans="1:15" x14ac:dyDescent="0.2">
      <c r="A7" s="40" t="s">
        <v>7</v>
      </c>
      <c r="B7" s="40"/>
      <c r="C7" s="40"/>
      <c r="D7" s="40">
        <v>9</v>
      </c>
      <c r="E7" s="40">
        <v>35</v>
      </c>
      <c r="F7" s="40"/>
      <c r="G7" s="40">
        <v>67</v>
      </c>
      <c r="H7" s="40">
        <v>16</v>
      </c>
      <c r="I7" s="40">
        <v>6</v>
      </c>
      <c r="J7" s="40">
        <v>92</v>
      </c>
      <c r="K7" s="40">
        <v>19</v>
      </c>
      <c r="L7" s="40">
        <v>55</v>
      </c>
      <c r="M7" s="40">
        <v>110</v>
      </c>
      <c r="N7" s="39">
        <v>409</v>
      </c>
      <c r="O7" s="41">
        <v>1.1111594092652764E-3</v>
      </c>
    </row>
    <row r="8" spans="1:15" x14ac:dyDescent="0.2">
      <c r="A8" s="40" t="s">
        <v>8</v>
      </c>
      <c r="B8" s="40"/>
      <c r="C8" s="40"/>
      <c r="D8" s="40">
        <v>2915</v>
      </c>
      <c r="E8" s="40">
        <v>691</v>
      </c>
      <c r="F8" s="40">
        <v>1057</v>
      </c>
      <c r="G8" s="40">
        <v>242</v>
      </c>
      <c r="H8" s="40">
        <v>268</v>
      </c>
      <c r="I8" s="40">
        <v>82</v>
      </c>
      <c r="J8" s="40">
        <v>560</v>
      </c>
      <c r="K8" s="40">
        <v>1078</v>
      </c>
      <c r="L8" s="40">
        <v>3390</v>
      </c>
      <c r="M8" s="40">
        <v>984</v>
      </c>
      <c r="N8" s="39">
        <v>11267</v>
      </c>
      <c r="O8" s="41">
        <v>3.0609860792645157E-2</v>
      </c>
    </row>
    <row r="9" spans="1:15" x14ac:dyDescent="0.2">
      <c r="A9" s="40" t="s">
        <v>9</v>
      </c>
      <c r="B9" s="40"/>
      <c r="C9" s="40"/>
      <c r="D9" s="40"/>
      <c r="E9" s="40"/>
      <c r="F9" s="40"/>
      <c r="G9" s="40"/>
      <c r="H9" s="40">
        <v>2</v>
      </c>
      <c r="I9" s="40"/>
      <c r="J9" s="40"/>
      <c r="K9" s="40">
        <v>0</v>
      </c>
      <c r="L9" s="40"/>
      <c r="M9" s="40"/>
      <c r="N9" s="39">
        <v>2</v>
      </c>
      <c r="O9" s="41">
        <v>5.4335423435954833E-6</v>
      </c>
    </row>
    <row r="10" spans="1:15" x14ac:dyDescent="0.2">
      <c r="A10" s="40" t="s">
        <v>10</v>
      </c>
      <c r="B10" s="40"/>
      <c r="C10" s="40"/>
      <c r="D10" s="40"/>
      <c r="E10" s="40"/>
      <c r="F10" s="40"/>
      <c r="G10" s="40"/>
      <c r="H10" s="40"/>
      <c r="I10" s="40"/>
      <c r="J10" s="40"/>
      <c r="K10" s="40">
        <v>0</v>
      </c>
      <c r="L10" s="40"/>
      <c r="M10" s="40"/>
      <c r="N10" s="39">
        <v>0</v>
      </c>
      <c r="O10" s="41">
        <v>0</v>
      </c>
    </row>
    <row r="11" spans="1:15" x14ac:dyDescent="0.2">
      <c r="A11" s="40" t="s">
        <v>11</v>
      </c>
      <c r="B11" s="40"/>
      <c r="C11" s="40"/>
      <c r="D11" s="40">
        <v>627</v>
      </c>
      <c r="E11" s="40">
        <v>118</v>
      </c>
      <c r="F11" s="40">
        <v>188</v>
      </c>
      <c r="G11" s="40">
        <v>131</v>
      </c>
      <c r="H11" s="40">
        <v>96</v>
      </c>
      <c r="I11" s="40">
        <v>51</v>
      </c>
      <c r="J11" s="40">
        <v>286</v>
      </c>
      <c r="K11" s="40">
        <v>534</v>
      </c>
      <c r="L11" s="40">
        <v>362</v>
      </c>
      <c r="M11" s="40">
        <v>264</v>
      </c>
      <c r="N11" s="39">
        <v>2657</v>
      </c>
      <c r="O11" s="41">
        <v>7.2184610034666001E-3</v>
      </c>
    </row>
    <row r="12" spans="1:15" x14ac:dyDescent="0.2">
      <c r="A12" s="40" t="s">
        <v>12</v>
      </c>
      <c r="B12" s="40"/>
      <c r="C12" s="40"/>
      <c r="D12" s="40"/>
      <c r="E12" s="40"/>
      <c r="F12" s="40"/>
      <c r="G12" s="40"/>
      <c r="H12" s="40"/>
      <c r="I12" s="40"/>
      <c r="J12" s="40"/>
      <c r="K12" s="40">
        <v>0</v>
      </c>
      <c r="L12" s="40"/>
      <c r="M12" s="40"/>
      <c r="N12" s="39">
        <v>0</v>
      </c>
      <c r="O12" s="41">
        <v>0</v>
      </c>
    </row>
    <row r="13" spans="1:15" x14ac:dyDescent="0.2">
      <c r="A13" s="40" t="s">
        <v>92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39">
        <v>0</v>
      </c>
      <c r="O13" s="41">
        <v>0</v>
      </c>
    </row>
    <row r="14" spans="1:15" x14ac:dyDescent="0.2">
      <c r="A14" s="40" t="s">
        <v>14</v>
      </c>
      <c r="B14" s="40"/>
      <c r="C14" s="40"/>
      <c r="D14" s="40"/>
      <c r="E14" s="40">
        <v>2</v>
      </c>
      <c r="F14" s="40"/>
      <c r="G14" s="40">
        <v>2</v>
      </c>
      <c r="H14" s="40">
        <v>4</v>
      </c>
      <c r="I14" s="40">
        <v>10</v>
      </c>
      <c r="J14" s="40"/>
      <c r="K14" s="40">
        <v>0</v>
      </c>
      <c r="L14" s="40">
        <v>3</v>
      </c>
      <c r="M14" s="40"/>
      <c r="N14" s="39">
        <v>21</v>
      </c>
      <c r="O14" s="41">
        <v>5.7052194607752576E-5</v>
      </c>
    </row>
    <row r="15" spans="1:15" x14ac:dyDescent="0.2">
      <c r="A15" s="40" t="s">
        <v>15</v>
      </c>
      <c r="B15" s="40"/>
      <c r="C15" s="40"/>
      <c r="D15" s="40"/>
      <c r="E15" s="40"/>
      <c r="F15" s="40"/>
      <c r="G15" s="40"/>
      <c r="H15" s="40">
        <v>5</v>
      </c>
      <c r="I15" s="40"/>
      <c r="J15" s="40"/>
      <c r="K15" s="40">
        <v>0</v>
      </c>
      <c r="L15" s="40">
        <v>2</v>
      </c>
      <c r="M15" s="40"/>
      <c r="N15" s="39">
        <v>7</v>
      </c>
      <c r="O15" s="41">
        <v>1.9017398202584192E-5</v>
      </c>
    </row>
    <row r="16" spans="1:15" x14ac:dyDescent="0.2">
      <c r="A16" s="40" t="s">
        <v>16</v>
      </c>
      <c r="B16" s="40"/>
      <c r="C16" s="40"/>
      <c r="D16" s="40">
        <v>601</v>
      </c>
      <c r="E16" s="40">
        <v>348</v>
      </c>
      <c r="F16" s="40">
        <v>553</v>
      </c>
      <c r="G16" s="40">
        <v>246</v>
      </c>
      <c r="H16" s="40">
        <v>253</v>
      </c>
      <c r="I16" s="40">
        <v>179</v>
      </c>
      <c r="J16" s="40">
        <v>314</v>
      </c>
      <c r="K16" s="40">
        <v>979</v>
      </c>
      <c r="L16" s="40">
        <v>769</v>
      </c>
      <c r="M16" s="40">
        <v>218</v>
      </c>
      <c r="N16" s="39">
        <v>4460</v>
      </c>
      <c r="O16" s="41">
        <v>1.2116799426217928E-2</v>
      </c>
    </row>
    <row r="17" spans="1:15" x14ac:dyDescent="0.2">
      <c r="A17" s="40" t="s">
        <v>17</v>
      </c>
      <c r="B17" s="40"/>
      <c r="C17" s="40"/>
      <c r="D17" s="40">
        <v>1340</v>
      </c>
      <c r="E17" s="40">
        <v>744</v>
      </c>
      <c r="F17" s="40">
        <v>308</v>
      </c>
      <c r="G17" s="40">
        <v>169</v>
      </c>
      <c r="H17" s="40">
        <v>34</v>
      </c>
      <c r="I17" s="40">
        <v>67</v>
      </c>
      <c r="J17" s="40">
        <v>251</v>
      </c>
      <c r="K17" s="40">
        <v>768</v>
      </c>
      <c r="L17" s="40">
        <v>506</v>
      </c>
      <c r="M17" s="40">
        <v>603</v>
      </c>
      <c r="N17" s="39">
        <v>4790</v>
      </c>
      <c r="O17" s="41">
        <v>1.3013333912911183E-2</v>
      </c>
    </row>
    <row r="18" spans="1:15" x14ac:dyDescent="0.2">
      <c r="A18" s="40" t="s">
        <v>64</v>
      </c>
      <c r="B18" s="40"/>
      <c r="C18" s="40"/>
      <c r="D18" s="40">
        <v>206</v>
      </c>
      <c r="E18" s="40">
        <v>19</v>
      </c>
      <c r="F18" s="40"/>
      <c r="G18" s="40"/>
      <c r="H18" s="40">
        <v>10</v>
      </c>
      <c r="I18" s="40"/>
      <c r="J18" s="40"/>
      <c r="K18" s="40">
        <v>6</v>
      </c>
      <c r="L18" s="40"/>
      <c r="M18" s="40"/>
      <c r="N18" s="39">
        <v>241</v>
      </c>
      <c r="O18" s="41">
        <v>6.5474185240325575E-4</v>
      </c>
    </row>
    <row r="19" spans="1:15" x14ac:dyDescent="0.2">
      <c r="A19" s="40" t="s">
        <v>18</v>
      </c>
      <c r="B19" s="40"/>
      <c r="C19" s="40"/>
      <c r="D19" s="40"/>
      <c r="E19" s="40"/>
      <c r="F19" s="40"/>
      <c r="G19" s="40"/>
      <c r="H19" s="40"/>
      <c r="I19" s="40"/>
      <c r="J19" s="40"/>
      <c r="K19" s="40">
        <v>0</v>
      </c>
      <c r="L19" s="40"/>
      <c r="M19" s="40"/>
      <c r="N19" s="39">
        <v>0</v>
      </c>
      <c r="O19" s="41">
        <v>0</v>
      </c>
    </row>
    <row r="20" spans="1:15" x14ac:dyDescent="0.2">
      <c r="A20" s="40" t="s">
        <v>19</v>
      </c>
      <c r="B20" s="40"/>
      <c r="C20" s="40"/>
      <c r="D20" s="40">
        <v>1336</v>
      </c>
      <c r="E20" s="40">
        <v>2711</v>
      </c>
      <c r="F20" s="40">
        <v>311</v>
      </c>
      <c r="G20" s="40">
        <v>134</v>
      </c>
      <c r="H20" s="40">
        <v>70</v>
      </c>
      <c r="I20" s="40">
        <v>13</v>
      </c>
      <c r="J20" s="40">
        <v>284</v>
      </c>
      <c r="K20" s="40">
        <v>2578</v>
      </c>
      <c r="L20" s="40">
        <v>3219</v>
      </c>
      <c r="M20" s="40">
        <v>446</v>
      </c>
      <c r="N20" s="39">
        <v>11102</v>
      </c>
      <c r="O20" s="41">
        <v>3.0161593549298531E-2</v>
      </c>
    </row>
    <row r="21" spans="1:15" x14ac:dyDescent="0.2">
      <c r="A21" s="40" t="s">
        <v>20</v>
      </c>
      <c r="B21" s="40"/>
      <c r="C21" s="40"/>
      <c r="D21" s="40">
        <v>702</v>
      </c>
      <c r="E21" s="40">
        <v>994</v>
      </c>
      <c r="F21" s="40">
        <v>1366</v>
      </c>
      <c r="G21" s="40">
        <v>507</v>
      </c>
      <c r="H21" s="40">
        <v>380</v>
      </c>
      <c r="I21" s="40">
        <v>602</v>
      </c>
      <c r="J21" s="40">
        <v>534</v>
      </c>
      <c r="K21" s="40">
        <v>2501</v>
      </c>
      <c r="L21" s="40">
        <v>2790</v>
      </c>
      <c r="M21" s="40">
        <v>526</v>
      </c>
      <c r="N21" s="39">
        <v>10902</v>
      </c>
      <c r="O21" s="41">
        <v>2.9618239314938982E-2</v>
      </c>
    </row>
    <row r="22" spans="1:15" x14ac:dyDescent="0.2">
      <c r="A22" s="40" t="s">
        <v>21</v>
      </c>
      <c r="B22" s="40"/>
      <c r="C22" s="40"/>
      <c r="D22" s="40"/>
      <c r="E22" s="40"/>
      <c r="F22" s="40"/>
      <c r="G22" s="40">
        <v>35</v>
      </c>
      <c r="H22" s="40">
        <v>20</v>
      </c>
      <c r="I22" s="40">
        <v>4</v>
      </c>
      <c r="J22" s="40">
        <v>11</v>
      </c>
      <c r="K22" s="40">
        <v>64</v>
      </c>
      <c r="L22" s="40">
        <v>29</v>
      </c>
      <c r="M22" s="40"/>
      <c r="N22" s="39">
        <v>163</v>
      </c>
      <c r="O22" s="41">
        <v>4.4283370100303194E-4</v>
      </c>
    </row>
    <row r="23" spans="1:15" x14ac:dyDescent="0.2">
      <c r="A23" s="40" t="s">
        <v>22</v>
      </c>
      <c r="B23" s="40"/>
      <c r="C23" s="40"/>
      <c r="D23" s="40"/>
      <c r="E23" s="40"/>
      <c r="F23" s="40"/>
      <c r="G23" s="40"/>
      <c r="H23" s="40"/>
      <c r="I23" s="40"/>
      <c r="J23" s="40"/>
      <c r="K23" s="40">
        <v>0</v>
      </c>
      <c r="L23" s="40"/>
      <c r="M23" s="40"/>
      <c r="N23" s="39">
        <v>0</v>
      </c>
      <c r="O23" s="41">
        <v>0</v>
      </c>
    </row>
    <row r="24" spans="1:15" x14ac:dyDescent="0.2">
      <c r="A24" s="40" t="s">
        <v>23</v>
      </c>
      <c r="B24" s="40"/>
      <c r="C24" s="40"/>
      <c r="D24" s="40"/>
      <c r="E24" s="40"/>
      <c r="F24" s="40"/>
      <c r="G24" s="40"/>
      <c r="H24" s="40"/>
      <c r="I24" s="40"/>
      <c r="J24" s="40"/>
      <c r="K24" s="40">
        <v>0</v>
      </c>
      <c r="L24" s="40"/>
      <c r="M24" s="40"/>
      <c r="N24" s="39">
        <v>0</v>
      </c>
      <c r="O24" s="41">
        <v>0</v>
      </c>
    </row>
    <row r="25" spans="1:15" x14ac:dyDescent="0.2">
      <c r="A25" s="40" t="s">
        <v>24</v>
      </c>
      <c r="B25" s="40"/>
      <c r="C25" s="40"/>
      <c r="D25" s="40">
        <v>78</v>
      </c>
      <c r="E25" s="40">
        <v>1</v>
      </c>
      <c r="F25" s="40"/>
      <c r="G25" s="40"/>
      <c r="H25" s="40">
        <v>15</v>
      </c>
      <c r="I25" s="40"/>
      <c r="J25" s="40"/>
      <c r="K25" s="40">
        <v>0</v>
      </c>
      <c r="L25" s="40"/>
      <c r="M25" s="40"/>
      <c r="N25" s="39">
        <v>94</v>
      </c>
      <c r="O25" s="41">
        <v>2.5537649014898772E-4</v>
      </c>
    </row>
    <row r="26" spans="1:15" x14ac:dyDescent="0.2">
      <c r="A26" s="40" t="s">
        <v>25</v>
      </c>
      <c r="B26" s="40"/>
      <c r="C26" s="40"/>
      <c r="D26" s="40"/>
      <c r="E26" s="40"/>
      <c r="F26" s="40"/>
      <c r="G26" s="40"/>
      <c r="H26" s="40"/>
      <c r="I26" s="40"/>
      <c r="J26" s="40"/>
      <c r="K26" s="40">
        <v>0</v>
      </c>
      <c r="L26" s="40"/>
      <c r="M26" s="40"/>
      <c r="N26" s="39">
        <v>0</v>
      </c>
      <c r="O26" s="41">
        <v>0</v>
      </c>
    </row>
    <row r="27" spans="1:15" x14ac:dyDescent="0.2">
      <c r="A27" s="40" t="s">
        <v>26</v>
      </c>
      <c r="B27" s="40"/>
      <c r="C27" s="40"/>
      <c r="D27" s="40">
        <v>1645</v>
      </c>
      <c r="E27" s="40">
        <v>1460</v>
      </c>
      <c r="F27" s="40">
        <v>1385</v>
      </c>
      <c r="G27" s="40">
        <v>662</v>
      </c>
      <c r="H27" s="40">
        <v>254</v>
      </c>
      <c r="I27" s="40">
        <v>260</v>
      </c>
      <c r="J27" s="40">
        <v>888</v>
      </c>
      <c r="K27" s="40">
        <v>2757</v>
      </c>
      <c r="L27" s="40">
        <v>2697</v>
      </c>
      <c r="M27" s="40">
        <v>1053</v>
      </c>
      <c r="N27" s="39">
        <v>13061</v>
      </c>
      <c r="O27" s="41">
        <v>3.5483748274850305E-2</v>
      </c>
    </row>
    <row r="28" spans="1:15" x14ac:dyDescent="0.2">
      <c r="A28" s="40" t="s">
        <v>27</v>
      </c>
      <c r="B28" s="40"/>
      <c r="C28" s="40"/>
      <c r="D28" s="40"/>
      <c r="E28" s="40"/>
      <c r="F28" s="40"/>
      <c r="G28" s="40"/>
      <c r="H28" s="40"/>
      <c r="I28" s="40"/>
      <c r="J28" s="40"/>
      <c r="K28" s="40">
        <v>0</v>
      </c>
      <c r="L28" s="40"/>
      <c r="M28" s="40"/>
      <c r="N28" s="39">
        <v>0</v>
      </c>
      <c r="O28" s="41">
        <v>0</v>
      </c>
    </row>
    <row r="29" spans="1:15" x14ac:dyDescent="0.2">
      <c r="A29" s="40" t="s">
        <v>28</v>
      </c>
      <c r="B29" s="40"/>
      <c r="C29" s="40"/>
      <c r="D29" s="40">
        <v>4847</v>
      </c>
      <c r="E29" s="40">
        <v>8634</v>
      </c>
      <c r="F29" s="40">
        <v>10502</v>
      </c>
      <c r="G29" s="40">
        <v>3756</v>
      </c>
      <c r="H29" s="40">
        <v>1326</v>
      </c>
      <c r="I29" s="40">
        <v>1220</v>
      </c>
      <c r="J29" s="40">
        <v>7595</v>
      </c>
      <c r="K29" s="40">
        <v>12780</v>
      </c>
      <c r="L29" s="40">
        <v>10980</v>
      </c>
      <c r="M29" s="40">
        <v>4517</v>
      </c>
      <c r="N29" s="39">
        <v>66157</v>
      </c>
      <c r="O29" s="41">
        <v>0.17973343041262321</v>
      </c>
    </row>
    <row r="30" spans="1:15" x14ac:dyDescent="0.2">
      <c r="A30" s="40" t="s">
        <v>29</v>
      </c>
      <c r="B30" s="40"/>
      <c r="C30" s="40"/>
      <c r="D30" s="40"/>
      <c r="E30" s="40"/>
      <c r="F30" s="40"/>
      <c r="G30" s="40"/>
      <c r="H30" s="40"/>
      <c r="I30" s="40"/>
      <c r="J30" s="40">
        <v>4</v>
      </c>
      <c r="K30" s="40">
        <v>0</v>
      </c>
      <c r="L30" s="40"/>
      <c r="M30" s="40"/>
      <c r="N30" s="39">
        <v>4</v>
      </c>
      <c r="O30" s="41">
        <v>8.2084957931459056E-4</v>
      </c>
    </row>
    <row r="31" spans="1:15" x14ac:dyDescent="0.2">
      <c r="A31" s="40" t="s">
        <v>30</v>
      </c>
      <c r="B31" s="40"/>
      <c r="C31" s="40"/>
      <c r="D31" s="40"/>
      <c r="E31" s="40"/>
      <c r="F31" s="40">
        <v>1</v>
      </c>
      <c r="G31" s="40">
        <v>15</v>
      </c>
      <c r="H31" s="40">
        <v>9</v>
      </c>
      <c r="I31" s="40">
        <v>2</v>
      </c>
      <c r="J31" s="40">
        <v>30</v>
      </c>
      <c r="K31" s="40">
        <v>69</v>
      </c>
      <c r="L31" s="40">
        <v>102</v>
      </c>
      <c r="M31" s="40">
        <v>94</v>
      </c>
      <c r="N31" s="39">
        <v>322</v>
      </c>
      <c r="O31" s="41">
        <v>7.3946831768661244E-4</v>
      </c>
    </row>
    <row r="32" spans="1:15" x14ac:dyDescent="0.2">
      <c r="A32" s="40" t="s">
        <v>73</v>
      </c>
      <c r="B32" s="40"/>
      <c r="C32" s="40"/>
      <c r="D32" s="40">
        <v>16</v>
      </c>
      <c r="E32" s="40">
        <v>59</v>
      </c>
      <c r="F32" s="40">
        <v>146</v>
      </c>
      <c r="G32" s="40"/>
      <c r="H32" s="40">
        <v>10</v>
      </c>
      <c r="I32" s="40">
        <v>2</v>
      </c>
      <c r="J32" s="40">
        <v>150</v>
      </c>
      <c r="K32" s="40">
        <v>43</v>
      </c>
      <c r="L32" s="40">
        <v>57</v>
      </c>
      <c r="M32" s="40">
        <v>38</v>
      </c>
      <c r="N32" s="39">
        <v>521</v>
      </c>
      <c r="O32" s="41">
        <v>1.4154377805066234E-3</v>
      </c>
    </row>
    <row r="33" spans="1:15" x14ac:dyDescent="0.2">
      <c r="A33" s="40" t="s">
        <v>31</v>
      </c>
      <c r="B33" s="40"/>
      <c r="C33" s="40"/>
      <c r="D33" s="40">
        <v>3</v>
      </c>
      <c r="E33" s="40"/>
      <c r="F33" s="40">
        <v>9</v>
      </c>
      <c r="G33" s="40"/>
      <c r="H33" s="40">
        <v>22</v>
      </c>
      <c r="I33" s="40"/>
      <c r="J33" s="40">
        <v>24</v>
      </c>
      <c r="K33" s="40">
        <v>21</v>
      </c>
      <c r="L33" s="40"/>
      <c r="M33" s="40"/>
      <c r="N33" s="39">
        <v>79</v>
      </c>
      <c r="O33" s="41">
        <v>2.1462492257202161E-4</v>
      </c>
    </row>
    <row r="34" spans="1:15" x14ac:dyDescent="0.2">
      <c r="A34" s="40" t="s">
        <v>32</v>
      </c>
      <c r="B34" s="40"/>
      <c r="C34" s="40"/>
      <c r="D34" s="40"/>
      <c r="E34" s="40"/>
      <c r="F34" s="40">
        <v>4</v>
      </c>
      <c r="G34" s="40"/>
      <c r="H34" s="40">
        <v>4</v>
      </c>
      <c r="I34" s="40">
        <v>1</v>
      </c>
      <c r="J34" s="40">
        <v>11</v>
      </c>
      <c r="K34" s="40">
        <v>16</v>
      </c>
      <c r="L34" s="40"/>
      <c r="M34" s="40"/>
      <c r="N34" s="39">
        <v>36</v>
      </c>
      <c r="O34" s="41">
        <v>9.7803762184718712E-5</v>
      </c>
    </row>
    <row r="35" spans="1:15" x14ac:dyDescent="0.2">
      <c r="A35" s="40" t="s">
        <v>33</v>
      </c>
      <c r="B35" s="40"/>
      <c r="C35" s="40"/>
      <c r="D35" s="40">
        <v>2372</v>
      </c>
      <c r="E35" s="40">
        <v>6494</v>
      </c>
      <c r="F35" s="40">
        <v>2513</v>
      </c>
      <c r="G35" s="40">
        <v>645</v>
      </c>
      <c r="H35" s="40">
        <v>417</v>
      </c>
      <c r="I35" s="40">
        <v>485</v>
      </c>
      <c r="J35" s="40">
        <v>1070</v>
      </c>
      <c r="K35" s="40">
        <v>6846</v>
      </c>
      <c r="L35" s="40">
        <v>4798</v>
      </c>
      <c r="M35" s="40">
        <v>1374</v>
      </c>
      <c r="N35" s="39">
        <v>27014</v>
      </c>
      <c r="O35" s="41">
        <v>7.3390856434944196E-2</v>
      </c>
    </row>
    <row r="36" spans="1:15" x14ac:dyDescent="0.2">
      <c r="A36" s="40" t="s">
        <v>34</v>
      </c>
      <c r="B36" s="40"/>
      <c r="C36" s="40"/>
      <c r="D36" s="40">
        <v>1837</v>
      </c>
      <c r="E36" s="40">
        <v>990</v>
      </c>
      <c r="F36" s="40">
        <v>832</v>
      </c>
      <c r="G36" s="40">
        <v>250</v>
      </c>
      <c r="H36" s="40">
        <v>145</v>
      </c>
      <c r="I36" s="40">
        <v>166</v>
      </c>
      <c r="J36" s="40">
        <v>453</v>
      </c>
      <c r="K36" s="40">
        <v>1217</v>
      </c>
      <c r="L36" s="40">
        <v>2021</v>
      </c>
      <c r="M36" s="40">
        <v>827</v>
      </c>
      <c r="N36" s="39">
        <v>8738</v>
      </c>
      <c r="O36" s="41">
        <v>2.3739146499168667E-2</v>
      </c>
    </row>
    <row r="37" spans="1:15" x14ac:dyDescent="0.2">
      <c r="A37" s="40" t="s">
        <v>35</v>
      </c>
      <c r="B37" s="40"/>
      <c r="C37" s="40"/>
      <c r="D37" s="40"/>
      <c r="E37" s="40">
        <v>4</v>
      </c>
      <c r="F37" s="40"/>
      <c r="G37" s="40">
        <v>48</v>
      </c>
      <c r="H37" s="40">
        <v>19</v>
      </c>
      <c r="I37" s="40">
        <v>2</v>
      </c>
      <c r="J37" s="40">
        <v>101</v>
      </c>
      <c r="K37" s="40">
        <v>37</v>
      </c>
      <c r="L37" s="40">
        <v>196</v>
      </c>
      <c r="M37" s="40"/>
      <c r="N37" s="39">
        <v>407</v>
      </c>
      <c r="O37" s="41">
        <v>1.1057258669216808E-3</v>
      </c>
    </row>
    <row r="38" spans="1:15" x14ac:dyDescent="0.2">
      <c r="A38" s="40" t="s">
        <v>36</v>
      </c>
      <c r="B38" s="40"/>
      <c r="C38" s="40"/>
      <c r="D38" s="40">
        <v>432</v>
      </c>
      <c r="E38" s="40"/>
      <c r="F38" s="40"/>
      <c r="G38" s="40"/>
      <c r="H38" s="40">
        <v>12</v>
      </c>
      <c r="I38" s="40"/>
      <c r="J38" s="40"/>
      <c r="K38" s="40">
        <v>0</v>
      </c>
      <c r="L38" s="40"/>
      <c r="M38" s="40"/>
      <c r="N38" s="39">
        <v>444</v>
      </c>
      <c r="O38" s="41">
        <v>1.2062464002781973E-3</v>
      </c>
    </row>
    <row r="39" spans="1:15" x14ac:dyDescent="0.2">
      <c r="A39" s="40" t="s">
        <v>37</v>
      </c>
      <c r="B39" s="40"/>
      <c r="C39" s="40"/>
      <c r="D39" s="40">
        <v>6</v>
      </c>
      <c r="E39" s="40"/>
      <c r="F39" s="40">
        <v>8</v>
      </c>
      <c r="G39" s="40">
        <v>5</v>
      </c>
      <c r="H39" s="40">
        <v>6</v>
      </c>
      <c r="I39" s="40"/>
      <c r="J39" s="40">
        <v>18</v>
      </c>
      <c r="K39" s="40">
        <v>4</v>
      </c>
      <c r="L39" s="40">
        <v>27</v>
      </c>
      <c r="M39" s="40">
        <v>16</v>
      </c>
      <c r="N39" s="39">
        <v>90</v>
      </c>
      <c r="O39" s="41">
        <v>2.4450940546179675E-4</v>
      </c>
    </row>
    <row r="40" spans="1:15" x14ac:dyDescent="0.2">
      <c r="A40" s="40" t="s">
        <v>38</v>
      </c>
      <c r="B40" s="40"/>
      <c r="C40" s="40"/>
      <c r="D40" s="40"/>
      <c r="E40" s="40"/>
      <c r="F40" s="40"/>
      <c r="G40" s="40"/>
      <c r="H40" s="40"/>
      <c r="I40" s="40"/>
      <c r="J40" s="40"/>
      <c r="K40" s="40">
        <v>0</v>
      </c>
      <c r="L40" s="40">
        <v>1</v>
      </c>
      <c r="M40" s="40"/>
      <c r="N40" s="39">
        <v>1</v>
      </c>
      <c r="O40" s="41">
        <v>2.7167711717977417E-6</v>
      </c>
    </row>
    <row r="41" spans="1:15" x14ac:dyDescent="0.2">
      <c r="A41" s="40" t="s">
        <v>39</v>
      </c>
      <c r="B41" s="40"/>
      <c r="C41" s="40"/>
      <c r="D41" s="40"/>
      <c r="E41" s="40"/>
      <c r="F41" s="40"/>
      <c r="G41" s="40"/>
      <c r="H41" s="40"/>
      <c r="I41" s="40"/>
      <c r="J41" s="40"/>
      <c r="K41" s="40">
        <v>0</v>
      </c>
      <c r="L41" s="40"/>
      <c r="M41" s="40"/>
      <c r="N41" s="39">
        <v>0</v>
      </c>
      <c r="O41" s="41">
        <v>0</v>
      </c>
    </row>
    <row r="42" spans="1:15" x14ac:dyDescent="0.2">
      <c r="A42" s="40" t="s">
        <v>40</v>
      </c>
      <c r="B42" s="40"/>
      <c r="C42" s="40"/>
      <c r="D42" s="40"/>
      <c r="E42" s="40">
        <v>3</v>
      </c>
      <c r="F42" s="40"/>
      <c r="G42" s="40">
        <v>50</v>
      </c>
      <c r="H42" s="40">
        <v>22</v>
      </c>
      <c r="I42" s="40">
        <v>7</v>
      </c>
      <c r="J42" s="40">
        <v>9</v>
      </c>
      <c r="K42" s="40">
        <v>4</v>
      </c>
      <c r="L42" s="40">
        <v>36</v>
      </c>
      <c r="M42" s="40"/>
      <c r="N42" s="39">
        <v>131</v>
      </c>
      <c r="O42" s="41">
        <v>3.5589702350550417E-4</v>
      </c>
    </row>
    <row r="43" spans="1:15" x14ac:dyDescent="0.2">
      <c r="A43" s="40" t="s">
        <v>41</v>
      </c>
      <c r="B43" s="40"/>
      <c r="C43" s="40"/>
      <c r="D43" s="40"/>
      <c r="E43" s="40"/>
      <c r="F43" s="40"/>
      <c r="G43" s="40"/>
      <c r="H43" s="40"/>
      <c r="I43" s="40">
        <v>1</v>
      </c>
      <c r="J43" s="40"/>
      <c r="K43" s="40">
        <v>0</v>
      </c>
      <c r="L43" s="40"/>
      <c r="M43" s="40"/>
      <c r="N43" s="39">
        <v>1</v>
      </c>
      <c r="O43" s="41">
        <v>2.7167711717977417E-6</v>
      </c>
    </row>
    <row r="44" spans="1:15" x14ac:dyDescent="0.2">
      <c r="A44" s="40" t="s">
        <v>65</v>
      </c>
      <c r="B44" s="40"/>
      <c r="C44" s="40"/>
      <c r="D44" s="40"/>
      <c r="E44" s="40"/>
      <c r="F44" s="40"/>
      <c r="G44" s="40"/>
      <c r="H44" s="40">
        <v>6</v>
      </c>
      <c r="I44" s="40"/>
      <c r="J44" s="40"/>
      <c r="K44" s="40">
        <v>0</v>
      </c>
      <c r="L44" s="40"/>
      <c r="M44" s="40"/>
      <c r="N44" s="39">
        <v>6</v>
      </c>
      <c r="O44" s="41">
        <v>1.6300627030786451E-5</v>
      </c>
    </row>
    <row r="45" spans="1:15" x14ac:dyDescent="0.2">
      <c r="A45" s="40" t="s">
        <v>42</v>
      </c>
      <c r="B45" s="40"/>
      <c r="C45" s="40"/>
      <c r="D45" s="40"/>
      <c r="E45" s="40"/>
      <c r="F45" s="40"/>
      <c r="G45" s="40"/>
      <c r="H45" s="40">
        <v>7</v>
      </c>
      <c r="I45" s="40"/>
      <c r="J45" s="40">
        <v>8</v>
      </c>
      <c r="K45" s="40">
        <v>1</v>
      </c>
      <c r="L45" s="40">
        <v>18</v>
      </c>
      <c r="M45" s="40"/>
      <c r="N45" s="39">
        <v>34</v>
      </c>
      <c r="O45" s="41">
        <v>9.2370219841123223E-5</v>
      </c>
    </row>
    <row r="46" spans="1:15" x14ac:dyDescent="0.2">
      <c r="A46" s="40" t="s">
        <v>43</v>
      </c>
      <c r="B46" s="40"/>
      <c r="C46" s="40"/>
      <c r="D46" s="40"/>
      <c r="E46" s="40"/>
      <c r="F46" s="40"/>
      <c r="G46" s="40"/>
      <c r="H46" s="40">
        <v>4</v>
      </c>
      <c r="I46" s="40"/>
      <c r="J46" s="40">
        <v>16</v>
      </c>
      <c r="K46" s="40">
        <v>25</v>
      </c>
      <c r="L46" s="40"/>
      <c r="M46" s="40"/>
      <c r="N46" s="39">
        <v>45</v>
      </c>
      <c r="O46" s="41">
        <v>1.2225470273089837E-4</v>
      </c>
    </row>
    <row r="47" spans="1:15" x14ac:dyDescent="0.2">
      <c r="A47" s="40" t="s">
        <v>44</v>
      </c>
      <c r="B47" s="40"/>
      <c r="C47" s="40"/>
      <c r="D47" s="40"/>
      <c r="E47" s="40">
        <v>102</v>
      </c>
      <c r="F47" s="40"/>
      <c r="G47" s="40"/>
      <c r="H47" s="40"/>
      <c r="I47" s="40"/>
      <c r="J47" s="40"/>
      <c r="K47" s="40">
        <v>17</v>
      </c>
      <c r="L47" s="40">
        <v>70</v>
      </c>
      <c r="M47" s="40"/>
      <c r="N47" s="39">
        <v>189</v>
      </c>
      <c r="O47" s="41">
        <v>5.1346975146977325E-4</v>
      </c>
    </row>
    <row r="48" spans="1:15" x14ac:dyDescent="0.2">
      <c r="A48" s="40" t="s">
        <v>45</v>
      </c>
      <c r="B48" s="40"/>
      <c r="C48" s="40"/>
      <c r="D48" s="40"/>
      <c r="E48" s="40">
        <v>12</v>
      </c>
      <c r="F48" s="40"/>
      <c r="G48" s="40"/>
      <c r="H48" s="40">
        <v>3</v>
      </c>
      <c r="I48" s="40"/>
      <c r="J48" s="40"/>
      <c r="K48" s="40">
        <v>246</v>
      </c>
      <c r="L48" s="40"/>
      <c r="M48" s="40">
        <v>26</v>
      </c>
      <c r="N48" s="39">
        <v>287</v>
      </c>
      <c r="O48" s="41">
        <v>7.797133263059519E-4</v>
      </c>
    </row>
    <row r="49" spans="1:15" x14ac:dyDescent="0.2">
      <c r="A49" s="40" t="s">
        <v>46</v>
      </c>
      <c r="B49" s="40"/>
      <c r="C49" s="40"/>
      <c r="D49" s="40"/>
      <c r="E49" s="40"/>
      <c r="F49" s="40"/>
      <c r="G49" s="40"/>
      <c r="H49" s="40"/>
      <c r="I49" s="40"/>
      <c r="J49" s="40"/>
      <c r="K49" s="40">
        <v>0</v>
      </c>
      <c r="L49" s="40"/>
      <c r="M49" s="40"/>
      <c r="N49" s="39">
        <v>0</v>
      </c>
      <c r="O49" s="41">
        <v>0</v>
      </c>
    </row>
    <row r="50" spans="1:15" x14ac:dyDescent="0.2">
      <c r="A50" s="40" t="s">
        <v>47</v>
      </c>
      <c r="B50" s="40"/>
      <c r="C50" s="40"/>
      <c r="D50" s="40"/>
      <c r="E50" s="40"/>
      <c r="F50" s="40"/>
      <c r="G50" s="40"/>
      <c r="H50" s="40"/>
      <c r="I50" s="40"/>
      <c r="J50" s="40"/>
      <c r="K50" s="40">
        <v>0</v>
      </c>
      <c r="L50" s="40"/>
      <c r="M50" s="40"/>
      <c r="N50" s="39">
        <v>0</v>
      </c>
      <c r="O50" s="41">
        <v>0</v>
      </c>
    </row>
    <row r="51" spans="1:15" x14ac:dyDescent="0.2">
      <c r="A51" s="40" t="s">
        <v>48</v>
      </c>
      <c r="B51" s="40"/>
      <c r="C51" s="40"/>
      <c r="D51" s="40">
        <v>724</v>
      </c>
      <c r="E51" s="40">
        <v>896</v>
      </c>
      <c r="F51" s="40">
        <v>150</v>
      </c>
      <c r="G51" s="40">
        <v>67</v>
      </c>
      <c r="H51" s="40">
        <v>30</v>
      </c>
      <c r="I51" s="40">
        <v>48</v>
      </c>
      <c r="J51" s="40">
        <v>311</v>
      </c>
      <c r="K51" s="40">
        <v>979</v>
      </c>
      <c r="L51" s="40">
        <v>1616</v>
      </c>
      <c r="M51" s="40">
        <v>584</v>
      </c>
      <c r="N51" s="39">
        <v>5405</v>
      </c>
      <c r="O51" s="41">
        <v>1.4684148183566795E-2</v>
      </c>
    </row>
    <row r="52" spans="1:15" x14ac:dyDescent="0.2">
      <c r="A52" s="40" t="s">
        <v>49</v>
      </c>
      <c r="B52" s="40"/>
      <c r="C52" s="40"/>
      <c r="D52" s="40"/>
      <c r="E52" s="40"/>
      <c r="F52" s="40"/>
      <c r="G52" s="40"/>
      <c r="H52" s="40"/>
      <c r="I52" s="40"/>
      <c r="J52" s="40"/>
      <c r="K52" s="40">
        <v>0</v>
      </c>
      <c r="L52" s="40"/>
      <c r="M52" s="40"/>
      <c r="N52" s="39">
        <v>0</v>
      </c>
      <c r="O52" s="41">
        <v>0</v>
      </c>
    </row>
    <row r="53" spans="1:15" x14ac:dyDescent="0.2">
      <c r="A53" s="40" t="s">
        <v>50</v>
      </c>
      <c r="B53" s="40"/>
      <c r="C53" s="40"/>
      <c r="D53" s="40">
        <v>29</v>
      </c>
      <c r="E53" s="40">
        <v>10</v>
      </c>
      <c r="F53" s="40">
        <v>7</v>
      </c>
      <c r="G53" s="40"/>
      <c r="H53" s="40">
        <v>24</v>
      </c>
      <c r="I53" s="40">
        <v>2</v>
      </c>
      <c r="J53" s="40">
        <v>45</v>
      </c>
      <c r="K53" s="40">
        <v>17</v>
      </c>
      <c r="L53" s="40">
        <v>42</v>
      </c>
      <c r="M53" s="40">
        <v>26</v>
      </c>
      <c r="N53" s="39">
        <v>202</v>
      </c>
      <c r="O53" s="41">
        <v>5.4878777670314387E-4</v>
      </c>
    </row>
    <row r="54" spans="1:15" x14ac:dyDescent="0.2">
      <c r="A54" s="40" t="s">
        <v>51</v>
      </c>
      <c r="B54" s="40"/>
      <c r="C54" s="40"/>
      <c r="D54" s="40"/>
      <c r="E54" s="40"/>
      <c r="F54" s="40">
        <v>64</v>
      </c>
      <c r="G54" s="40">
        <v>12</v>
      </c>
      <c r="H54" s="40">
        <v>26</v>
      </c>
      <c r="I54" s="40">
        <v>2</v>
      </c>
      <c r="J54" s="40">
        <v>86</v>
      </c>
      <c r="K54" s="40">
        <v>0</v>
      </c>
      <c r="L54" s="40"/>
      <c r="M54" s="40"/>
      <c r="N54" s="39">
        <v>190</v>
      </c>
      <c r="O54" s="41">
        <v>5.1618652264157094E-4</v>
      </c>
    </row>
    <row r="55" spans="1:15" x14ac:dyDescent="0.2">
      <c r="A55" s="40" t="s">
        <v>52</v>
      </c>
      <c r="B55" s="40"/>
      <c r="C55" s="40"/>
      <c r="D55" s="40">
        <v>8</v>
      </c>
      <c r="E55" s="40">
        <v>4</v>
      </c>
      <c r="F55" s="40">
        <v>6</v>
      </c>
      <c r="G55" s="40">
        <v>55</v>
      </c>
      <c r="H55" s="40">
        <v>7</v>
      </c>
      <c r="I55" s="40">
        <v>9</v>
      </c>
      <c r="J55" s="40">
        <v>19</v>
      </c>
      <c r="K55" s="40">
        <v>34</v>
      </c>
      <c r="L55" s="40">
        <v>30</v>
      </c>
      <c r="M55" s="40">
        <v>52</v>
      </c>
      <c r="N55" s="39">
        <v>224</v>
      </c>
      <c r="O55" s="41">
        <v>6.0855674248269415E-4</v>
      </c>
    </row>
    <row r="56" spans="1:15" x14ac:dyDescent="0.2">
      <c r="A56" s="40" t="s">
        <v>53</v>
      </c>
      <c r="B56" s="40"/>
      <c r="C56" s="40"/>
      <c r="D56" s="40">
        <v>112</v>
      </c>
      <c r="E56" s="40">
        <v>415</v>
      </c>
      <c r="F56" s="40">
        <v>373</v>
      </c>
      <c r="G56" s="40">
        <v>213</v>
      </c>
      <c r="H56" s="40">
        <v>122</v>
      </c>
      <c r="I56" s="40">
        <v>89</v>
      </c>
      <c r="J56" s="40">
        <v>49</v>
      </c>
      <c r="K56" s="40">
        <v>519</v>
      </c>
      <c r="L56" s="40">
        <v>210</v>
      </c>
      <c r="M56" s="40">
        <v>142</v>
      </c>
      <c r="N56" s="39">
        <v>2244</v>
      </c>
      <c r="O56" s="41">
        <v>6.0964345095141327E-3</v>
      </c>
    </row>
    <row r="57" spans="1:15" x14ac:dyDescent="0.2">
      <c r="A57" s="40" t="s">
        <v>66</v>
      </c>
      <c r="B57" s="40"/>
      <c r="C57" s="40"/>
      <c r="D57" s="40"/>
      <c r="E57" s="40"/>
      <c r="F57" s="40"/>
      <c r="G57" s="40"/>
      <c r="H57" s="40"/>
      <c r="I57" s="40"/>
      <c r="J57" s="40">
        <v>8</v>
      </c>
      <c r="K57" s="40">
        <v>21</v>
      </c>
      <c r="L57" s="40"/>
      <c r="M57" s="40"/>
      <c r="N57" s="39">
        <v>29</v>
      </c>
      <c r="O57" s="41">
        <v>7.8786363982134513E-5</v>
      </c>
    </row>
    <row r="58" spans="1:15" x14ac:dyDescent="0.2">
      <c r="A58" s="40" t="s">
        <v>75</v>
      </c>
      <c r="B58" s="40"/>
      <c r="C58" s="40"/>
      <c r="D58" s="40"/>
      <c r="E58" s="40"/>
      <c r="F58" s="40"/>
      <c r="G58" s="40"/>
      <c r="H58" s="40">
        <v>7</v>
      </c>
      <c r="I58" s="40"/>
      <c r="J58" s="40"/>
      <c r="K58" s="40">
        <v>0</v>
      </c>
      <c r="L58" s="40"/>
      <c r="M58" s="40"/>
      <c r="N58" s="39">
        <v>7</v>
      </c>
      <c r="O58" s="41">
        <v>1.9017398202584192E-5</v>
      </c>
    </row>
    <row r="59" spans="1:15" x14ac:dyDescent="0.2">
      <c r="A59" s="40" t="s">
        <v>54</v>
      </c>
      <c r="B59" s="40"/>
      <c r="C59" s="40"/>
      <c r="D59" s="40">
        <v>198</v>
      </c>
      <c r="E59" s="40">
        <v>270</v>
      </c>
      <c r="F59" s="40">
        <v>3</v>
      </c>
      <c r="G59" s="40">
        <v>15</v>
      </c>
      <c r="H59" s="40">
        <v>42</v>
      </c>
      <c r="I59" s="40">
        <v>34</v>
      </c>
      <c r="J59" s="40">
        <v>147</v>
      </c>
      <c r="K59" s="40">
        <v>269</v>
      </c>
      <c r="L59" s="40">
        <v>156</v>
      </c>
      <c r="M59" s="40">
        <v>309</v>
      </c>
      <c r="N59" s="39">
        <v>1443</v>
      </c>
      <c r="O59" s="41">
        <v>3.9203008009041414E-3</v>
      </c>
    </row>
    <row r="60" spans="1:15" x14ac:dyDescent="0.2">
      <c r="A60" s="40" t="s">
        <v>55</v>
      </c>
      <c r="B60" s="40"/>
      <c r="C60" s="40"/>
      <c r="D60" s="40"/>
      <c r="E60" s="40"/>
      <c r="F60" s="40"/>
      <c r="G60" s="40"/>
      <c r="H60" s="40"/>
      <c r="I60" s="40"/>
      <c r="J60" s="40"/>
      <c r="K60" s="40">
        <v>0</v>
      </c>
      <c r="L60" s="40"/>
      <c r="M60" s="40"/>
      <c r="N60" s="39">
        <v>0</v>
      </c>
      <c r="O60" s="41">
        <v>0</v>
      </c>
    </row>
    <row r="61" spans="1:15" x14ac:dyDescent="0.2">
      <c r="A61" s="40" t="s">
        <v>56</v>
      </c>
      <c r="B61" s="40"/>
      <c r="C61" s="40"/>
      <c r="D61" s="40">
        <v>22</v>
      </c>
      <c r="E61" s="40">
        <v>13</v>
      </c>
      <c r="F61" s="40">
        <v>13</v>
      </c>
      <c r="G61" s="40">
        <v>81</v>
      </c>
      <c r="H61" s="40">
        <v>9</v>
      </c>
      <c r="I61" s="40">
        <v>42</v>
      </c>
      <c r="J61" s="40">
        <v>51</v>
      </c>
      <c r="K61" s="40">
        <v>318</v>
      </c>
      <c r="L61" s="40">
        <v>78</v>
      </c>
      <c r="M61" s="40">
        <v>4</v>
      </c>
      <c r="N61" s="39">
        <v>631</v>
      </c>
      <c r="O61" s="41">
        <v>1.7142826094043752E-3</v>
      </c>
    </row>
    <row r="62" spans="1:15" x14ac:dyDescent="0.2">
      <c r="A62" s="40" t="s">
        <v>57</v>
      </c>
      <c r="B62" s="40"/>
      <c r="C62" s="40"/>
      <c r="D62" s="40"/>
      <c r="E62" s="40"/>
      <c r="F62" s="40"/>
      <c r="G62" s="40"/>
      <c r="H62" s="40"/>
      <c r="I62" s="40"/>
      <c r="J62" s="40"/>
      <c r="K62" s="40">
        <v>0</v>
      </c>
      <c r="L62" s="40"/>
      <c r="M62" s="40"/>
      <c r="N62" s="39">
        <v>0</v>
      </c>
      <c r="O62" s="41">
        <v>0</v>
      </c>
    </row>
    <row r="63" spans="1:15" x14ac:dyDescent="0.2">
      <c r="A63" s="40" t="s">
        <v>58</v>
      </c>
      <c r="B63" s="40"/>
      <c r="C63" s="40"/>
      <c r="D63" s="40"/>
      <c r="E63" s="40"/>
      <c r="F63" s="40"/>
      <c r="G63" s="40"/>
      <c r="H63" s="40">
        <v>20</v>
      </c>
      <c r="I63" s="40"/>
      <c r="J63" s="40"/>
      <c r="K63" s="40">
        <v>0</v>
      </c>
      <c r="L63" s="40"/>
      <c r="M63" s="40"/>
      <c r="N63" s="39">
        <v>20</v>
      </c>
      <c r="O63" s="41">
        <v>5.4335423435954839E-5</v>
      </c>
    </row>
    <row r="64" spans="1:15" x14ac:dyDescent="0.2">
      <c r="A64" s="40" t="s">
        <v>59</v>
      </c>
      <c r="B64" s="40"/>
      <c r="C64" s="40"/>
      <c r="D64" s="40"/>
      <c r="E64" s="40">
        <v>2</v>
      </c>
      <c r="F64" s="40"/>
      <c r="G64" s="40">
        <v>9</v>
      </c>
      <c r="H64" s="40">
        <v>12</v>
      </c>
      <c r="I64" s="40">
        <v>40</v>
      </c>
      <c r="J64" s="40">
        <v>17</v>
      </c>
      <c r="K64" s="40">
        <v>14</v>
      </c>
      <c r="L64" s="40">
        <v>6</v>
      </c>
      <c r="M64" s="40"/>
      <c r="N64" s="39">
        <v>100</v>
      </c>
      <c r="O64" s="41">
        <v>2.7167711717977419E-4</v>
      </c>
    </row>
    <row r="65" spans="1:15" x14ac:dyDescent="0.2">
      <c r="A65" s="40" t="s">
        <v>60</v>
      </c>
      <c r="B65" s="40"/>
      <c r="C65" s="40"/>
      <c r="D65" s="40"/>
      <c r="E65" s="40"/>
      <c r="F65" s="40"/>
      <c r="G65" s="40"/>
      <c r="H65" s="40">
        <v>4</v>
      </c>
      <c r="I65" s="40"/>
      <c r="J65" s="40">
        <v>6</v>
      </c>
      <c r="K65" s="40">
        <v>0</v>
      </c>
      <c r="L65" s="40">
        <v>12</v>
      </c>
      <c r="M65" s="40"/>
      <c r="N65" s="39">
        <v>22</v>
      </c>
      <c r="O65" s="41">
        <v>5.9768965779550321E-5</v>
      </c>
    </row>
    <row r="66" spans="1:15" x14ac:dyDescent="0.2">
      <c r="A66" s="40" t="s">
        <v>74</v>
      </c>
      <c r="B66" s="40">
        <v>21684</v>
      </c>
      <c r="C66" s="40">
        <v>40807</v>
      </c>
      <c r="D66" s="40">
        <v>38395</v>
      </c>
      <c r="E66" s="40">
        <v>21248</v>
      </c>
      <c r="F66" s="40">
        <v>2360</v>
      </c>
      <c r="G66" s="40">
        <v>710</v>
      </c>
      <c r="H66" s="40">
        <v>46</v>
      </c>
      <c r="I66" s="40">
        <v>164</v>
      </c>
      <c r="J66" s="40">
        <v>655</v>
      </c>
      <c r="K66" s="40">
        <v>2631</v>
      </c>
      <c r="L66" s="40">
        <v>2623</v>
      </c>
      <c r="M66" s="40">
        <v>1171</v>
      </c>
      <c r="N66" s="39">
        <v>132494</v>
      </c>
      <c r="O66" s="41">
        <v>0.35995587963616998</v>
      </c>
    </row>
    <row r="67" spans="1:15" x14ac:dyDescent="0.2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39"/>
      <c r="O67" s="42"/>
    </row>
    <row r="68" spans="1:15" x14ac:dyDescent="0.2">
      <c r="A68" s="40" t="s">
        <v>62</v>
      </c>
      <c r="B68" s="40"/>
      <c r="C68" s="40"/>
      <c r="D68" s="40">
        <v>79283</v>
      </c>
      <c r="E68" s="40">
        <v>60799</v>
      </c>
      <c r="F68" s="40">
        <v>34344</v>
      </c>
      <c r="G68" s="40">
        <v>13535</v>
      </c>
      <c r="H68" s="40">
        <v>6876</v>
      </c>
      <c r="I68" s="40">
        <v>7048</v>
      </c>
      <c r="J68" s="40">
        <v>22230</v>
      </c>
      <c r="K68" s="40">
        <v>56998</v>
      </c>
      <c r="L68" s="40">
        <v>61711</v>
      </c>
      <c r="M68" s="40">
        <v>25260</v>
      </c>
      <c r="N68" s="39">
        <v>368084</v>
      </c>
      <c r="O68" s="41"/>
    </row>
    <row r="69" spans="1:15" x14ac:dyDescent="0.2">
      <c r="A69" s="40" t="s">
        <v>63</v>
      </c>
      <c r="B69" s="40"/>
      <c r="C69" s="40"/>
      <c r="D69" s="40">
        <v>299</v>
      </c>
      <c r="E69" s="40">
        <v>548</v>
      </c>
      <c r="F69" s="40">
        <v>504</v>
      </c>
      <c r="G69" s="40">
        <v>330</v>
      </c>
      <c r="H69" s="37">
        <v>131</v>
      </c>
      <c r="I69" s="40">
        <v>249</v>
      </c>
      <c r="J69" s="37">
        <v>673</v>
      </c>
      <c r="K69" s="40">
        <v>1080</v>
      </c>
      <c r="L69" s="40">
        <v>601</v>
      </c>
      <c r="M69" s="40">
        <v>458</v>
      </c>
      <c r="N69" s="39">
        <v>4873</v>
      </c>
      <c r="O69" s="42"/>
    </row>
    <row r="70" spans="1:15" x14ac:dyDescent="0.2">
      <c r="A70" s="39" t="s">
        <v>61</v>
      </c>
      <c r="B70" s="39">
        <v>21684</v>
      </c>
      <c r="C70" s="39">
        <v>40807</v>
      </c>
      <c r="D70" s="39">
        <v>79582</v>
      </c>
      <c r="E70" s="39">
        <v>61347</v>
      </c>
      <c r="F70" s="39">
        <v>34848</v>
      </c>
      <c r="G70" s="39">
        <v>13865</v>
      </c>
      <c r="H70" s="39">
        <v>7007</v>
      </c>
      <c r="I70" s="39">
        <v>7297</v>
      </c>
      <c r="J70" s="39">
        <v>22903</v>
      </c>
      <c r="K70" s="39">
        <v>58078</v>
      </c>
      <c r="L70" s="39">
        <v>62312</v>
      </c>
      <c r="M70" s="39">
        <v>25718</v>
      </c>
      <c r="N70" s="39">
        <v>435448</v>
      </c>
      <c r="O70" s="42"/>
    </row>
    <row r="72" spans="1:15" x14ac:dyDescent="0.2">
      <c r="A72" s="37" t="s">
        <v>93</v>
      </c>
    </row>
    <row r="73" spans="1:15" x14ac:dyDescent="0.2">
      <c r="A73" s="37" t="s">
        <v>94</v>
      </c>
    </row>
  </sheetData>
  <mergeCells count="1"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0"/>
  <sheetViews>
    <sheetView workbookViewId="0">
      <selection sqref="A1:XFD1048576"/>
    </sheetView>
  </sheetViews>
  <sheetFormatPr defaultColWidth="6" defaultRowHeight="10.199999999999999" x14ac:dyDescent="0.2"/>
  <cols>
    <col min="1" max="1" width="13.33203125" style="37" customWidth="1"/>
    <col min="2" max="3" width="5.6640625" style="37" customWidth="1"/>
    <col min="4" max="7" width="6.109375" style="37" customWidth="1"/>
    <col min="8" max="8" width="7.109375" style="37" customWidth="1"/>
    <col min="9" max="9" width="7" style="37" customWidth="1"/>
    <col min="10" max="15" width="6.109375" style="37" customWidth="1"/>
    <col min="16" max="16384" width="6" style="37"/>
  </cols>
  <sheetData>
    <row r="1" spans="1:15" ht="27" customHeight="1" x14ac:dyDescent="0.2">
      <c r="A1" s="73" t="s">
        <v>95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3.5" customHeight="1" x14ac:dyDescent="0.2">
      <c r="A2" s="38" t="s">
        <v>0</v>
      </c>
      <c r="B2" s="38" t="s">
        <v>79</v>
      </c>
      <c r="C2" s="38" t="s">
        <v>80</v>
      </c>
      <c r="D2" s="38" t="s">
        <v>81</v>
      </c>
      <c r="E2" s="38" t="s">
        <v>82</v>
      </c>
      <c r="F2" s="38" t="s">
        <v>83</v>
      </c>
      <c r="G2" s="38" t="s">
        <v>84</v>
      </c>
      <c r="H2" s="38" t="s">
        <v>85</v>
      </c>
      <c r="I2" s="38" t="s">
        <v>86</v>
      </c>
      <c r="J2" s="38" t="s">
        <v>87</v>
      </c>
      <c r="K2" s="38" t="s">
        <v>88</v>
      </c>
      <c r="L2" s="38" t="s">
        <v>89</v>
      </c>
      <c r="M2" s="38" t="s">
        <v>90</v>
      </c>
      <c r="N2" s="39" t="s">
        <v>91</v>
      </c>
      <c r="O2" s="39"/>
    </row>
    <row r="3" spans="1:15" ht="13.5" customHeight="1" x14ac:dyDescent="0.2">
      <c r="A3" s="40"/>
      <c r="B3" s="38" t="s">
        <v>1</v>
      </c>
      <c r="C3" s="38" t="s">
        <v>1</v>
      </c>
      <c r="D3" s="38" t="s">
        <v>1</v>
      </c>
      <c r="E3" s="38" t="s">
        <v>1</v>
      </c>
      <c r="F3" s="38" t="s">
        <v>3</v>
      </c>
      <c r="G3" s="39" t="s">
        <v>3</v>
      </c>
      <c r="H3" s="38" t="s">
        <v>1</v>
      </c>
      <c r="I3" s="38" t="s">
        <v>1</v>
      </c>
      <c r="J3" s="38" t="s">
        <v>1</v>
      </c>
      <c r="K3" s="38" t="s">
        <v>1</v>
      </c>
      <c r="L3" s="38" t="s">
        <v>3</v>
      </c>
      <c r="M3" s="39" t="s">
        <v>3</v>
      </c>
      <c r="N3" s="39" t="s">
        <v>3</v>
      </c>
      <c r="O3" s="38" t="s">
        <v>2</v>
      </c>
    </row>
    <row r="4" spans="1:15" ht="13.5" customHeight="1" x14ac:dyDescent="0.2">
      <c r="A4" s="40" t="s">
        <v>4</v>
      </c>
      <c r="B4" s="40">
        <v>1</v>
      </c>
      <c r="C4" s="40">
        <v>5</v>
      </c>
      <c r="D4" s="40">
        <v>6</v>
      </c>
      <c r="E4" s="40">
        <v>17</v>
      </c>
      <c r="F4" s="40">
        <v>32</v>
      </c>
      <c r="G4" s="40">
        <v>13</v>
      </c>
      <c r="H4" s="40">
        <v>44</v>
      </c>
      <c r="I4" s="40">
        <v>7</v>
      </c>
      <c r="J4" s="40">
        <v>21</v>
      </c>
      <c r="K4" s="40">
        <v>21</v>
      </c>
      <c r="L4" s="40">
        <v>83</v>
      </c>
      <c r="M4" s="40">
        <v>267</v>
      </c>
      <c r="N4" s="39">
        <v>517</v>
      </c>
      <c r="O4" s="41">
        <v>1.0826408899014942E-3</v>
      </c>
    </row>
    <row r="5" spans="1:15" ht="13.5" customHeight="1" x14ac:dyDescent="0.2">
      <c r="A5" s="40" t="s">
        <v>5</v>
      </c>
      <c r="B5" s="40">
        <v>10948</v>
      </c>
      <c r="C5" s="40">
        <v>22035</v>
      </c>
      <c r="D5" s="40">
        <v>34163</v>
      </c>
      <c r="E5" s="40">
        <v>18423</v>
      </c>
      <c r="F5" s="40">
        <v>13912</v>
      </c>
      <c r="G5" s="40">
        <v>4296</v>
      </c>
      <c r="H5" s="40">
        <v>2496</v>
      </c>
      <c r="I5" s="40">
        <v>2606</v>
      </c>
      <c r="J5" s="40">
        <v>7507</v>
      </c>
      <c r="K5" s="40">
        <v>22400</v>
      </c>
      <c r="L5" s="40">
        <v>27433</v>
      </c>
      <c r="M5" s="40">
        <v>16833</v>
      </c>
      <c r="N5" s="39">
        <v>183052</v>
      </c>
      <c r="O5" s="41">
        <v>0.38332607384574147</v>
      </c>
    </row>
    <row r="6" spans="1:15" ht="13.5" customHeight="1" x14ac:dyDescent="0.2">
      <c r="A6" s="40" t="s">
        <v>6</v>
      </c>
      <c r="B6" s="40">
        <v>0</v>
      </c>
      <c r="C6" s="40">
        <v>0</v>
      </c>
      <c r="D6" s="40">
        <v>7</v>
      </c>
      <c r="E6" s="40">
        <v>11</v>
      </c>
      <c r="F6" s="40">
        <v>0</v>
      </c>
      <c r="G6" s="40">
        <v>0</v>
      </c>
      <c r="H6" s="40">
        <v>18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39">
        <v>36</v>
      </c>
      <c r="O6" s="41">
        <v>7.5386986530858401E-5</v>
      </c>
    </row>
    <row r="7" spans="1:15" ht="13.5" customHeight="1" x14ac:dyDescent="0.2">
      <c r="A7" s="40" t="s">
        <v>7</v>
      </c>
      <c r="B7" s="40">
        <v>47</v>
      </c>
      <c r="C7" s="40">
        <v>22</v>
      </c>
      <c r="D7" s="40">
        <v>5</v>
      </c>
      <c r="E7" s="40">
        <v>83</v>
      </c>
      <c r="F7" s="40">
        <v>9</v>
      </c>
      <c r="G7" s="40">
        <v>23</v>
      </c>
      <c r="H7" s="40">
        <v>24</v>
      </c>
      <c r="I7" s="40">
        <v>8</v>
      </c>
      <c r="J7" s="40">
        <v>2</v>
      </c>
      <c r="K7" s="40">
        <v>24</v>
      </c>
      <c r="L7" s="40">
        <v>34</v>
      </c>
      <c r="M7" s="40">
        <v>10</v>
      </c>
      <c r="N7" s="39">
        <v>291</v>
      </c>
      <c r="O7" s="41">
        <v>6.0937814112443879E-4</v>
      </c>
    </row>
    <row r="8" spans="1:15" ht="13.5" customHeight="1" x14ac:dyDescent="0.2">
      <c r="A8" s="40" t="s">
        <v>8</v>
      </c>
      <c r="B8" s="40">
        <v>1187</v>
      </c>
      <c r="C8" s="40">
        <v>1929</v>
      </c>
      <c r="D8" s="40">
        <v>4571</v>
      </c>
      <c r="E8" s="40">
        <v>1142</v>
      </c>
      <c r="F8" s="40">
        <v>612</v>
      </c>
      <c r="G8" s="40">
        <v>245</v>
      </c>
      <c r="H8" s="40">
        <v>189</v>
      </c>
      <c r="I8" s="40">
        <v>140</v>
      </c>
      <c r="J8" s="40">
        <v>425</v>
      </c>
      <c r="K8" s="40">
        <v>1593</v>
      </c>
      <c r="L8" s="40">
        <v>2361</v>
      </c>
      <c r="M8" s="40">
        <v>1608</v>
      </c>
      <c r="N8" s="39">
        <v>16002</v>
      </c>
      <c r="O8" s="41">
        <v>3.3509515512966562E-2</v>
      </c>
    </row>
    <row r="9" spans="1:15" ht="13.5" customHeight="1" x14ac:dyDescent="0.2">
      <c r="A9" s="40" t="s">
        <v>9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108</v>
      </c>
      <c r="H9" s="40">
        <v>6</v>
      </c>
      <c r="I9" s="40">
        <v>9</v>
      </c>
      <c r="J9" s="40">
        <v>0</v>
      </c>
      <c r="K9" s="40">
        <v>0</v>
      </c>
      <c r="L9" s="40">
        <v>0</v>
      </c>
      <c r="M9" s="40">
        <v>0</v>
      </c>
      <c r="N9" s="39">
        <v>123</v>
      </c>
      <c r="O9" s="41">
        <v>2.5757220398043288E-4</v>
      </c>
    </row>
    <row r="10" spans="1:15" ht="13.5" customHeight="1" x14ac:dyDescent="0.2">
      <c r="A10" s="40" t="s">
        <v>10</v>
      </c>
      <c r="B10" s="40">
        <v>0</v>
      </c>
      <c r="C10" s="40">
        <v>0</v>
      </c>
      <c r="D10" s="40">
        <v>0</v>
      </c>
      <c r="E10" s="40">
        <v>8</v>
      </c>
      <c r="F10" s="40">
        <v>2</v>
      </c>
      <c r="G10" s="40">
        <v>0</v>
      </c>
      <c r="H10" s="40">
        <v>0</v>
      </c>
      <c r="I10" s="40">
        <v>0</v>
      </c>
      <c r="J10" s="40">
        <v>6</v>
      </c>
      <c r="K10" s="40">
        <v>0</v>
      </c>
      <c r="L10" s="40">
        <v>0</v>
      </c>
      <c r="M10" s="40">
        <v>0</v>
      </c>
      <c r="N10" s="39">
        <v>16</v>
      </c>
      <c r="O10" s="41">
        <v>3.3505327347048182E-5</v>
      </c>
    </row>
    <row r="11" spans="1:15" ht="13.5" customHeight="1" x14ac:dyDescent="0.2">
      <c r="A11" s="40" t="s">
        <v>11</v>
      </c>
      <c r="B11" s="40">
        <v>231</v>
      </c>
      <c r="C11" s="40">
        <v>70</v>
      </c>
      <c r="D11" s="40">
        <v>662</v>
      </c>
      <c r="E11" s="40">
        <v>317</v>
      </c>
      <c r="F11" s="40">
        <v>503</v>
      </c>
      <c r="G11" s="40">
        <v>221</v>
      </c>
      <c r="H11" s="40">
        <v>136</v>
      </c>
      <c r="I11" s="40">
        <v>126</v>
      </c>
      <c r="J11" s="40">
        <v>350</v>
      </c>
      <c r="K11" s="40">
        <v>521</v>
      </c>
      <c r="L11" s="40">
        <v>516</v>
      </c>
      <c r="M11" s="40">
        <v>158</v>
      </c>
      <c r="N11" s="39">
        <v>3811</v>
      </c>
      <c r="O11" s="41">
        <v>7.9805501574750377E-3</v>
      </c>
    </row>
    <row r="12" spans="1:15" ht="13.5" customHeight="1" x14ac:dyDescent="0.2">
      <c r="A12" s="40" t="s">
        <v>12</v>
      </c>
      <c r="B12" s="40">
        <v>0</v>
      </c>
      <c r="C12" s="40">
        <v>0</v>
      </c>
      <c r="D12" s="40">
        <v>12</v>
      </c>
      <c r="E12" s="40">
        <v>0</v>
      </c>
      <c r="F12" s="40">
        <v>4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39">
        <v>16</v>
      </c>
      <c r="O12" s="41">
        <v>3.3505327347048182E-5</v>
      </c>
    </row>
    <row r="13" spans="1:15" ht="13.5" customHeight="1" x14ac:dyDescent="0.2">
      <c r="A13" s="40" t="s">
        <v>13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39">
        <v>0</v>
      </c>
      <c r="O13" s="41">
        <v>0</v>
      </c>
    </row>
    <row r="14" spans="1:15" ht="13.5" customHeight="1" x14ac:dyDescent="0.2">
      <c r="A14" s="40" t="s">
        <v>14</v>
      </c>
      <c r="B14" s="40">
        <v>0</v>
      </c>
      <c r="C14" s="40">
        <v>4</v>
      </c>
      <c r="D14" s="40">
        <v>0</v>
      </c>
      <c r="E14" s="40">
        <v>10</v>
      </c>
      <c r="F14" s="40">
        <v>11</v>
      </c>
      <c r="G14" s="40">
        <v>0</v>
      </c>
      <c r="H14" s="40">
        <v>18</v>
      </c>
      <c r="I14" s="40">
        <v>0</v>
      </c>
      <c r="J14" s="40">
        <v>0</v>
      </c>
      <c r="K14" s="40">
        <v>0</v>
      </c>
      <c r="L14" s="40">
        <v>11</v>
      </c>
      <c r="M14" s="40">
        <v>4</v>
      </c>
      <c r="N14" s="39">
        <v>58</v>
      </c>
      <c r="O14" s="41">
        <v>1.2145681163304965E-4</v>
      </c>
    </row>
    <row r="15" spans="1:15" ht="13.5" customHeight="1" x14ac:dyDescent="0.2">
      <c r="A15" s="40" t="s">
        <v>15</v>
      </c>
      <c r="B15" s="40">
        <v>0</v>
      </c>
      <c r="C15" s="40">
        <v>0</v>
      </c>
      <c r="D15" s="40">
        <v>0</v>
      </c>
      <c r="E15" s="40">
        <v>0</v>
      </c>
      <c r="F15" s="40">
        <v>44</v>
      </c>
      <c r="G15" s="40">
        <v>0</v>
      </c>
      <c r="H15" s="40">
        <v>34</v>
      </c>
      <c r="I15" s="40">
        <v>0</v>
      </c>
      <c r="J15" s="40">
        <v>0</v>
      </c>
      <c r="K15" s="40">
        <v>0</v>
      </c>
      <c r="L15" s="40">
        <v>2</v>
      </c>
      <c r="M15" s="40">
        <v>0</v>
      </c>
      <c r="N15" s="39">
        <v>80</v>
      </c>
      <c r="O15" s="41">
        <v>1.675266367352409E-4</v>
      </c>
    </row>
    <row r="16" spans="1:15" ht="13.5" customHeight="1" x14ac:dyDescent="0.2">
      <c r="A16" s="40" t="s">
        <v>16</v>
      </c>
      <c r="B16" s="40">
        <v>331</v>
      </c>
      <c r="C16" s="40">
        <v>782</v>
      </c>
      <c r="D16" s="40">
        <v>1422</v>
      </c>
      <c r="E16" s="40">
        <v>574</v>
      </c>
      <c r="F16" s="40">
        <v>344</v>
      </c>
      <c r="G16" s="40">
        <v>292</v>
      </c>
      <c r="H16" s="40">
        <v>130</v>
      </c>
      <c r="I16" s="40">
        <v>160</v>
      </c>
      <c r="J16" s="40">
        <v>422</v>
      </c>
      <c r="K16" s="40">
        <v>1101</v>
      </c>
      <c r="L16" s="40">
        <v>1045</v>
      </c>
      <c r="M16" s="40">
        <v>525</v>
      </c>
      <c r="N16" s="39">
        <v>7128</v>
      </c>
      <c r="O16" s="41">
        <v>1.4926623333109965E-2</v>
      </c>
    </row>
    <row r="17" spans="1:15" ht="13.5" customHeight="1" x14ac:dyDescent="0.2">
      <c r="A17" s="40" t="s">
        <v>17</v>
      </c>
      <c r="B17" s="40">
        <v>281</v>
      </c>
      <c r="C17" s="40">
        <v>386</v>
      </c>
      <c r="D17" s="40">
        <v>1213</v>
      </c>
      <c r="E17" s="40">
        <v>857</v>
      </c>
      <c r="F17" s="40">
        <v>678</v>
      </c>
      <c r="G17" s="40">
        <v>150</v>
      </c>
      <c r="H17" s="40">
        <v>61</v>
      </c>
      <c r="I17" s="40">
        <v>40</v>
      </c>
      <c r="J17" s="40">
        <v>399</v>
      </c>
      <c r="K17" s="40">
        <v>583</v>
      </c>
      <c r="L17" s="40">
        <v>1452</v>
      </c>
      <c r="M17" s="40">
        <v>411</v>
      </c>
      <c r="N17" s="39">
        <v>6511</v>
      </c>
      <c r="O17" s="41">
        <v>1.3634574147289419E-2</v>
      </c>
    </row>
    <row r="18" spans="1:15" ht="13.5" customHeight="1" x14ac:dyDescent="0.2">
      <c r="A18" s="40" t="s">
        <v>64</v>
      </c>
      <c r="B18" s="40">
        <v>0</v>
      </c>
      <c r="C18" s="40">
        <v>0</v>
      </c>
      <c r="D18" s="40">
        <v>0</v>
      </c>
      <c r="E18" s="40">
        <v>2</v>
      </c>
      <c r="F18" s="40">
        <v>15</v>
      </c>
      <c r="G18" s="40">
        <v>5</v>
      </c>
      <c r="H18" s="40">
        <v>0</v>
      </c>
      <c r="I18" s="40">
        <v>4</v>
      </c>
      <c r="J18" s="40">
        <v>0</v>
      </c>
      <c r="K18" s="40">
        <v>44</v>
      </c>
      <c r="L18" s="40">
        <v>0</v>
      </c>
      <c r="M18" s="40">
        <v>0</v>
      </c>
      <c r="N18" s="39">
        <v>70</v>
      </c>
      <c r="O18" s="41">
        <v>1.4658580714333578E-4</v>
      </c>
    </row>
    <row r="19" spans="1:15" ht="13.5" customHeight="1" x14ac:dyDescent="0.2">
      <c r="A19" s="40" t="s">
        <v>18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3</v>
      </c>
      <c r="J19" s="40">
        <v>0</v>
      </c>
      <c r="K19" s="40">
        <v>0</v>
      </c>
      <c r="L19" s="40">
        <v>0</v>
      </c>
      <c r="M19" s="40">
        <v>0</v>
      </c>
      <c r="N19" s="39">
        <v>3</v>
      </c>
      <c r="O19" s="41">
        <v>6.2822488775715337E-6</v>
      </c>
    </row>
    <row r="20" spans="1:15" ht="13.5" customHeight="1" x14ac:dyDescent="0.2">
      <c r="A20" s="40" t="s">
        <v>19</v>
      </c>
      <c r="B20" s="40">
        <v>217</v>
      </c>
      <c r="C20" s="40">
        <v>1104</v>
      </c>
      <c r="D20" s="40">
        <v>2180</v>
      </c>
      <c r="E20" s="40">
        <v>4273</v>
      </c>
      <c r="F20" s="40">
        <v>957</v>
      </c>
      <c r="G20" s="40">
        <v>256</v>
      </c>
      <c r="H20" s="40">
        <v>50</v>
      </c>
      <c r="I20" s="40">
        <v>104</v>
      </c>
      <c r="J20" s="40">
        <v>459</v>
      </c>
      <c r="K20" s="40">
        <v>4059</v>
      </c>
      <c r="L20" s="40">
        <v>2749</v>
      </c>
      <c r="M20" s="40">
        <v>312</v>
      </c>
      <c r="N20" s="39">
        <v>16720</v>
      </c>
      <c r="O20" s="41">
        <v>3.5013067077665348E-2</v>
      </c>
    </row>
    <row r="21" spans="1:15" ht="13.5" customHeight="1" x14ac:dyDescent="0.2">
      <c r="A21" s="40" t="s">
        <v>20</v>
      </c>
      <c r="B21" s="40">
        <v>677</v>
      </c>
      <c r="C21" s="40">
        <v>1547</v>
      </c>
      <c r="D21" s="40">
        <v>2158</v>
      </c>
      <c r="E21" s="40">
        <v>2411</v>
      </c>
      <c r="F21" s="40">
        <v>3663</v>
      </c>
      <c r="G21" s="40">
        <v>671</v>
      </c>
      <c r="H21" s="40">
        <v>257</v>
      </c>
      <c r="I21" s="40">
        <v>645</v>
      </c>
      <c r="J21" s="40">
        <v>734</v>
      </c>
      <c r="K21" s="40">
        <v>3927</v>
      </c>
      <c r="L21" s="40">
        <v>3100</v>
      </c>
      <c r="M21" s="40">
        <v>391</v>
      </c>
      <c r="N21" s="39">
        <v>20181</v>
      </c>
      <c r="O21" s="41">
        <v>4.2260688199423711E-2</v>
      </c>
    </row>
    <row r="22" spans="1:15" ht="13.5" customHeight="1" x14ac:dyDescent="0.2">
      <c r="A22" s="40" t="s">
        <v>21</v>
      </c>
      <c r="B22" s="40">
        <v>23</v>
      </c>
      <c r="C22" s="40">
        <v>4</v>
      </c>
      <c r="D22" s="40">
        <v>0</v>
      </c>
      <c r="E22" s="40">
        <v>14</v>
      </c>
      <c r="F22" s="40">
        <v>10</v>
      </c>
      <c r="G22" s="40">
        <v>0</v>
      </c>
      <c r="H22" s="40">
        <v>0</v>
      </c>
      <c r="I22" s="40">
        <v>46</v>
      </c>
      <c r="J22" s="40">
        <v>2</v>
      </c>
      <c r="K22" s="40">
        <v>0</v>
      </c>
      <c r="L22" s="40">
        <v>5</v>
      </c>
      <c r="M22" s="40">
        <v>0</v>
      </c>
      <c r="N22" s="39">
        <v>104</v>
      </c>
      <c r="O22" s="41">
        <v>2.1778462775581318E-4</v>
      </c>
    </row>
    <row r="23" spans="1:15" ht="13.5" customHeight="1" x14ac:dyDescent="0.2">
      <c r="A23" s="40" t="s">
        <v>22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39">
        <v>0</v>
      </c>
      <c r="O23" s="41">
        <v>0</v>
      </c>
    </row>
    <row r="24" spans="1:15" ht="13.5" customHeight="1" x14ac:dyDescent="0.2">
      <c r="A24" s="40" t="s">
        <v>23</v>
      </c>
      <c r="B24" s="40">
        <v>0</v>
      </c>
      <c r="C24" s="40">
        <v>0</v>
      </c>
      <c r="D24" s="40">
        <v>0</v>
      </c>
      <c r="E24" s="40">
        <v>4</v>
      </c>
      <c r="F24" s="40">
        <v>0</v>
      </c>
      <c r="G24" s="40">
        <v>0</v>
      </c>
      <c r="H24" s="40">
        <v>0</v>
      </c>
      <c r="I24" s="40">
        <v>2</v>
      </c>
      <c r="J24" s="40">
        <v>0</v>
      </c>
      <c r="K24" s="40">
        <v>0</v>
      </c>
      <c r="L24" s="40">
        <v>7</v>
      </c>
      <c r="M24" s="40">
        <v>0</v>
      </c>
      <c r="N24" s="39">
        <v>13</v>
      </c>
      <c r="O24" s="41">
        <v>2.7223078469476647E-5</v>
      </c>
    </row>
    <row r="25" spans="1:15" ht="13.5" customHeight="1" x14ac:dyDescent="0.2">
      <c r="A25" s="40" t="s">
        <v>24</v>
      </c>
      <c r="B25" s="40">
        <v>26</v>
      </c>
      <c r="C25" s="40">
        <v>17</v>
      </c>
      <c r="D25" s="40">
        <v>39</v>
      </c>
      <c r="E25" s="40">
        <v>0</v>
      </c>
      <c r="F25" s="40">
        <v>3</v>
      </c>
      <c r="G25" s="40">
        <v>0</v>
      </c>
      <c r="H25" s="40">
        <v>0</v>
      </c>
      <c r="I25" s="40">
        <v>0</v>
      </c>
      <c r="J25" s="40">
        <v>2</v>
      </c>
      <c r="K25" s="40">
        <v>2</v>
      </c>
      <c r="L25" s="40">
        <v>24</v>
      </c>
      <c r="M25" s="40">
        <v>20</v>
      </c>
      <c r="N25" s="39">
        <v>133</v>
      </c>
      <c r="O25" s="41">
        <v>2.7851303357233798E-4</v>
      </c>
    </row>
    <row r="26" spans="1:15" ht="13.5" customHeight="1" x14ac:dyDescent="0.2">
      <c r="A26" s="40" t="s">
        <v>25</v>
      </c>
      <c r="B26" s="40">
        <v>0</v>
      </c>
      <c r="C26" s="40">
        <v>0</v>
      </c>
      <c r="D26" s="40">
        <v>0</v>
      </c>
      <c r="E26" s="40">
        <v>0</v>
      </c>
      <c r="F26" s="40">
        <v>28</v>
      </c>
      <c r="G26" s="40">
        <v>4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39">
        <v>32</v>
      </c>
      <c r="O26" s="41">
        <v>6.7010654694096364E-5</v>
      </c>
    </row>
    <row r="27" spans="1:15" ht="13.5" customHeight="1" x14ac:dyDescent="0.2">
      <c r="A27" s="40" t="s">
        <v>26</v>
      </c>
      <c r="B27" s="40">
        <v>905</v>
      </c>
      <c r="C27" s="40">
        <v>1804</v>
      </c>
      <c r="D27" s="40">
        <v>1817</v>
      </c>
      <c r="E27" s="40">
        <v>1456</v>
      </c>
      <c r="F27" s="40">
        <v>1988</v>
      </c>
      <c r="G27" s="40">
        <v>565</v>
      </c>
      <c r="H27" s="40">
        <v>247</v>
      </c>
      <c r="I27" s="40">
        <v>172</v>
      </c>
      <c r="J27" s="40">
        <v>965</v>
      </c>
      <c r="K27" s="40">
        <v>2645</v>
      </c>
      <c r="L27" s="40">
        <v>3423</v>
      </c>
      <c r="M27" s="40">
        <v>1321</v>
      </c>
      <c r="N27" s="39">
        <v>17308</v>
      </c>
      <c r="O27" s="41">
        <v>3.6244387857669369E-2</v>
      </c>
    </row>
    <row r="28" spans="1:15" ht="13.5" customHeight="1" x14ac:dyDescent="0.2">
      <c r="A28" s="40" t="s">
        <v>27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39">
        <v>0</v>
      </c>
      <c r="O28" s="41">
        <v>0</v>
      </c>
    </row>
    <row r="29" spans="1:15" ht="13.5" customHeight="1" x14ac:dyDescent="0.2">
      <c r="A29" s="40" t="s">
        <v>28</v>
      </c>
      <c r="B29" s="40">
        <v>5299</v>
      </c>
      <c r="C29" s="40">
        <v>11776</v>
      </c>
      <c r="D29" s="40">
        <v>15895</v>
      </c>
      <c r="E29" s="40">
        <v>13478</v>
      </c>
      <c r="F29" s="40">
        <v>16621</v>
      </c>
      <c r="G29" s="40">
        <v>5650</v>
      </c>
      <c r="H29" s="40">
        <v>1941</v>
      </c>
      <c r="I29" s="40">
        <v>1887</v>
      </c>
      <c r="J29" s="40">
        <v>9424</v>
      </c>
      <c r="K29" s="40">
        <v>17124</v>
      </c>
      <c r="L29" s="40">
        <v>10997</v>
      </c>
      <c r="M29" s="40">
        <v>5509</v>
      </c>
      <c r="N29" s="39">
        <v>115601</v>
      </c>
      <c r="O29" s="41">
        <v>0.24207808416538229</v>
      </c>
    </row>
    <row r="30" spans="1:15" ht="13.5" customHeight="1" x14ac:dyDescent="0.2">
      <c r="A30" s="40" t="s">
        <v>29</v>
      </c>
      <c r="B30" s="40">
        <v>0</v>
      </c>
      <c r="C30" s="40">
        <v>0</v>
      </c>
      <c r="D30" s="40">
        <v>0</v>
      </c>
      <c r="E30" s="40">
        <v>1</v>
      </c>
      <c r="F30" s="40">
        <v>0</v>
      </c>
      <c r="G30" s="40">
        <v>0</v>
      </c>
      <c r="H30" s="40">
        <v>110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39">
        <v>111</v>
      </c>
      <c r="O30" s="41">
        <v>2.3244320847014675E-4</v>
      </c>
    </row>
    <row r="31" spans="1:15" ht="13.5" customHeight="1" x14ac:dyDescent="0.2">
      <c r="A31" s="40" t="s">
        <v>30</v>
      </c>
      <c r="B31" s="40">
        <v>34</v>
      </c>
      <c r="C31" s="40">
        <v>252</v>
      </c>
      <c r="D31" s="40">
        <v>60</v>
      </c>
      <c r="E31" s="40">
        <v>162</v>
      </c>
      <c r="F31" s="40">
        <v>297</v>
      </c>
      <c r="G31" s="40">
        <v>165</v>
      </c>
      <c r="H31" s="40">
        <v>35</v>
      </c>
      <c r="I31" s="40">
        <v>14</v>
      </c>
      <c r="J31" s="40">
        <v>51</v>
      </c>
      <c r="K31" s="40">
        <v>351</v>
      </c>
      <c r="L31" s="40">
        <v>208</v>
      </c>
      <c r="M31" s="40">
        <v>54</v>
      </c>
      <c r="N31" s="39">
        <v>1683</v>
      </c>
      <c r="O31" s="41">
        <v>3.5243416203176304E-3</v>
      </c>
    </row>
    <row r="32" spans="1:15" ht="13.5" customHeight="1" x14ac:dyDescent="0.2">
      <c r="A32" s="40" t="s">
        <v>73</v>
      </c>
      <c r="B32" s="40">
        <v>17</v>
      </c>
      <c r="C32" s="40">
        <v>187</v>
      </c>
      <c r="D32" s="40">
        <v>46</v>
      </c>
      <c r="E32" s="40">
        <v>128</v>
      </c>
      <c r="F32" s="40">
        <v>938</v>
      </c>
      <c r="G32" s="40">
        <v>89</v>
      </c>
      <c r="H32" s="40">
        <v>94</v>
      </c>
      <c r="I32" s="40">
        <v>0</v>
      </c>
      <c r="J32" s="40">
        <v>331</v>
      </c>
      <c r="K32" s="40">
        <v>599</v>
      </c>
      <c r="L32" s="40">
        <v>282</v>
      </c>
      <c r="M32" s="40">
        <v>0</v>
      </c>
      <c r="N32" s="39">
        <v>2711</v>
      </c>
      <c r="O32" s="41">
        <v>5.6770589023654762E-3</v>
      </c>
    </row>
    <row r="33" spans="1:15" ht="13.5" customHeight="1" x14ac:dyDescent="0.2">
      <c r="A33" s="40" t="s">
        <v>31</v>
      </c>
      <c r="B33" s="40">
        <v>0</v>
      </c>
      <c r="C33" s="40">
        <v>20</v>
      </c>
      <c r="D33" s="40">
        <v>0</v>
      </c>
      <c r="E33" s="40">
        <v>0</v>
      </c>
      <c r="F33" s="40">
        <v>14</v>
      </c>
      <c r="G33" s="40">
        <v>0</v>
      </c>
      <c r="H33" s="40">
        <v>0</v>
      </c>
      <c r="I33" s="40">
        <v>2</v>
      </c>
      <c r="J33" s="40">
        <v>2</v>
      </c>
      <c r="K33" s="40">
        <v>0</v>
      </c>
      <c r="L33" s="40">
        <v>5</v>
      </c>
      <c r="M33" s="40">
        <v>6</v>
      </c>
      <c r="N33" s="39">
        <v>49</v>
      </c>
      <c r="O33" s="41">
        <v>1.0261006500033505E-4</v>
      </c>
    </row>
    <row r="34" spans="1:15" ht="13.5" customHeight="1" x14ac:dyDescent="0.2">
      <c r="A34" s="40" t="s">
        <v>32</v>
      </c>
      <c r="B34" s="40">
        <v>0</v>
      </c>
      <c r="C34" s="40">
        <v>0</v>
      </c>
      <c r="D34" s="40">
        <v>0</v>
      </c>
      <c r="E34" s="40">
        <v>70</v>
      </c>
      <c r="F34" s="40">
        <v>1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2</v>
      </c>
      <c r="M34" s="40">
        <v>0</v>
      </c>
      <c r="N34" s="39">
        <v>73</v>
      </c>
      <c r="O34" s="41">
        <v>1.5286805602090733E-4</v>
      </c>
    </row>
    <row r="35" spans="1:15" ht="13.5" customHeight="1" x14ac:dyDescent="0.2">
      <c r="A35" s="40" t="s">
        <v>33</v>
      </c>
      <c r="B35" s="40">
        <v>1118</v>
      </c>
      <c r="C35" s="40">
        <v>1682</v>
      </c>
      <c r="D35" s="40">
        <v>10705</v>
      </c>
      <c r="E35" s="40">
        <v>11856</v>
      </c>
      <c r="F35" s="40">
        <v>5299</v>
      </c>
      <c r="G35" s="40">
        <v>307</v>
      </c>
      <c r="H35" s="40">
        <v>223</v>
      </c>
      <c r="I35" s="40">
        <v>202</v>
      </c>
      <c r="J35" s="40">
        <v>1310</v>
      </c>
      <c r="K35" s="40">
        <v>7018</v>
      </c>
      <c r="L35" s="40">
        <v>5355</v>
      </c>
      <c r="M35" s="40">
        <v>1232</v>
      </c>
      <c r="N35" s="39">
        <v>46307</v>
      </c>
      <c r="O35" s="41">
        <v>9.6970699591235013E-2</v>
      </c>
    </row>
    <row r="36" spans="1:15" ht="13.5" customHeight="1" x14ac:dyDescent="0.2">
      <c r="A36" s="40" t="s">
        <v>34</v>
      </c>
      <c r="B36" s="40">
        <v>985</v>
      </c>
      <c r="C36" s="40">
        <v>1501</v>
      </c>
      <c r="D36" s="40">
        <v>3046</v>
      </c>
      <c r="E36" s="40">
        <v>1382</v>
      </c>
      <c r="F36" s="40">
        <v>1223</v>
      </c>
      <c r="G36" s="40">
        <v>377</v>
      </c>
      <c r="H36" s="40">
        <v>190</v>
      </c>
      <c r="I36" s="40">
        <v>154</v>
      </c>
      <c r="J36" s="40">
        <v>475</v>
      </c>
      <c r="K36" s="40">
        <v>1034</v>
      </c>
      <c r="L36" s="40">
        <v>2727</v>
      </c>
      <c r="M36" s="40">
        <v>1202</v>
      </c>
      <c r="N36" s="39">
        <v>14296</v>
      </c>
      <c r="O36" s="41">
        <v>2.9937009984587551E-2</v>
      </c>
    </row>
    <row r="37" spans="1:15" ht="13.5" customHeight="1" x14ac:dyDescent="0.2">
      <c r="A37" s="40" t="s">
        <v>35</v>
      </c>
      <c r="B37" s="40">
        <v>246</v>
      </c>
      <c r="C37" s="40">
        <v>1</v>
      </c>
      <c r="D37" s="40">
        <v>7</v>
      </c>
      <c r="E37" s="40">
        <v>7</v>
      </c>
      <c r="F37" s="40">
        <v>31</v>
      </c>
      <c r="G37" s="40">
        <v>6</v>
      </c>
      <c r="H37" s="40">
        <v>14</v>
      </c>
      <c r="I37" s="40">
        <v>91</v>
      </c>
      <c r="J37" s="40">
        <v>225</v>
      </c>
      <c r="K37" s="40">
        <v>248</v>
      </c>
      <c r="L37" s="40">
        <v>115</v>
      </c>
      <c r="M37" s="40">
        <v>17</v>
      </c>
      <c r="N37" s="39">
        <v>1008</v>
      </c>
      <c r="O37" s="41">
        <v>2.1108356228640352E-3</v>
      </c>
    </row>
    <row r="38" spans="1:15" ht="13.5" customHeight="1" x14ac:dyDescent="0.2">
      <c r="A38" s="40" t="s">
        <v>36</v>
      </c>
      <c r="B38" s="40">
        <v>0</v>
      </c>
      <c r="C38" s="40">
        <v>0</v>
      </c>
      <c r="D38" s="40">
        <v>14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215</v>
      </c>
      <c r="L38" s="40">
        <v>162</v>
      </c>
      <c r="M38" s="40">
        <v>0</v>
      </c>
      <c r="N38" s="39">
        <v>391</v>
      </c>
      <c r="O38" s="41">
        <v>8.1878643704348989E-4</v>
      </c>
    </row>
    <row r="39" spans="1:15" ht="13.5" customHeight="1" x14ac:dyDescent="0.2">
      <c r="A39" s="40" t="s">
        <v>37</v>
      </c>
      <c r="B39" s="40">
        <v>6</v>
      </c>
      <c r="C39" s="40">
        <v>6</v>
      </c>
      <c r="D39" s="40">
        <v>8</v>
      </c>
      <c r="E39" s="40">
        <v>10</v>
      </c>
      <c r="F39" s="40">
        <v>4</v>
      </c>
      <c r="G39" s="40">
        <v>23</v>
      </c>
      <c r="H39" s="40">
        <v>4</v>
      </c>
      <c r="I39" s="40">
        <v>16</v>
      </c>
      <c r="J39" s="40">
        <v>5</v>
      </c>
      <c r="K39" s="40">
        <v>16</v>
      </c>
      <c r="L39" s="40">
        <v>0</v>
      </c>
      <c r="M39" s="40">
        <v>10</v>
      </c>
      <c r="N39" s="39">
        <v>108</v>
      </c>
      <c r="O39" s="41">
        <v>2.2616095959257523E-4</v>
      </c>
    </row>
    <row r="40" spans="1:15" ht="13.5" customHeight="1" x14ac:dyDescent="0.2">
      <c r="A40" s="40" t="s">
        <v>38</v>
      </c>
      <c r="B40" s="40">
        <v>0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8</v>
      </c>
      <c r="L40" s="40">
        <v>0</v>
      </c>
      <c r="M40" s="40">
        <v>1</v>
      </c>
      <c r="N40" s="39">
        <v>9</v>
      </c>
      <c r="O40" s="41">
        <v>1.88467466327146E-5</v>
      </c>
    </row>
    <row r="41" spans="1:15" ht="13.5" customHeight="1" x14ac:dyDescent="0.2">
      <c r="A41" s="40" t="s">
        <v>39</v>
      </c>
      <c r="B41" s="40">
        <v>0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2</v>
      </c>
      <c r="L41" s="40">
        <v>0</v>
      </c>
      <c r="M41" s="40">
        <v>0</v>
      </c>
      <c r="N41" s="39">
        <v>2</v>
      </c>
      <c r="O41" s="41">
        <v>4.1881659183810228E-6</v>
      </c>
    </row>
    <row r="42" spans="1:15" ht="13.5" customHeight="1" x14ac:dyDescent="0.2">
      <c r="A42" s="40" t="s">
        <v>40</v>
      </c>
      <c r="B42" s="40">
        <v>0</v>
      </c>
      <c r="C42" s="40">
        <v>5</v>
      </c>
      <c r="D42" s="40">
        <v>1</v>
      </c>
      <c r="E42" s="40">
        <v>2</v>
      </c>
      <c r="F42" s="40">
        <v>4</v>
      </c>
      <c r="G42" s="40">
        <v>21</v>
      </c>
      <c r="H42" s="40">
        <v>15</v>
      </c>
      <c r="I42" s="40">
        <v>27</v>
      </c>
      <c r="J42" s="40">
        <v>2</v>
      </c>
      <c r="K42" s="40">
        <v>5</v>
      </c>
      <c r="L42" s="40">
        <v>0</v>
      </c>
      <c r="M42" s="40">
        <v>0</v>
      </c>
      <c r="N42" s="39">
        <v>82</v>
      </c>
      <c r="O42" s="41">
        <v>1.7171480265362193E-4</v>
      </c>
    </row>
    <row r="43" spans="1:15" ht="13.5" customHeight="1" x14ac:dyDescent="0.2">
      <c r="A43" s="40" t="s">
        <v>41</v>
      </c>
      <c r="B43" s="40">
        <v>0</v>
      </c>
      <c r="C43" s="40">
        <v>0</v>
      </c>
      <c r="D43" s="40">
        <v>33</v>
      </c>
      <c r="E43" s="40">
        <v>4</v>
      </c>
      <c r="F43" s="40">
        <v>2</v>
      </c>
      <c r="G43" s="40">
        <v>0</v>
      </c>
      <c r="H43" s="40">
        <v>7</v>
      </c>
      <c r="I43" s="40">
        <v>0</v>
      </c>
      <c r="J43" s="40">
        <v>0</v>
      </c>
      <c r="K43" s="40">
        <v>0</v>
      </c>
      <c r="L43" s="40">
        <v>5</v>
      </c>
      <c r="M43" s="40">
        <v>100</v>
      </c>
      <c r="N43" s="39">
        <v>151</v>
      </c>
      <c r="O43" s="41">
        <v>3.1620652683776718E-4</v>
      </c>
    </row>
    <row r="44" spans="1:15" ht="13.5" customHeight="1" x14ac:dyDescent="0.2">
      <c r="A44" s="40" t="s">
        <v>65</v>
      </c>
      <c r="B44" s="40">
        <v>0</v>
      </c>
      <c r="C44" s="40">
        <v>6</v>
      </c>
      <c r="D44" s="40">
        <v>0</v>
      </c>
      <c r="E44" s="40">
        <v>0</v>
      </c>
      <c r="F44" s="40">
        <v>0</v>
      </c>
      <c r="G44" s="40">
        <v>5</v>
      </c>
      <c r="H44" s="40">
        <v>0</v>
      </c>
      <c r="I44" s="40">
        <v>0</v>
      </c>
      <c r="J44" s="40">
        <v>0</v>
      </c>
      <c r="K44" s="40">
        <v>80</v>
      </c>
      <c r="L44" s="40">
        <v>0</v>
      </c>
      <c r="M44" s="40">
        <v>0</v>
      </c>
      <c r="N44" s="39">
        <v>91</v>
      </c>
      <c r="O44" s="41">
        <v>1.9056154928633653E-4</v>
      </c>
    </row>
    <row r="45" spans="1:15" ht="13.5" customHeight="1" x14ac:dyDescent="0.2">
      <c r="A45" s="40" t="s">
        <v>42</v>
      </c>
      <c r="B45" s="40">
        <v>0</v>
      </c>
      <c r="C45" s="40">
        <v>0</v>
      </c>
      <c r="D45" s="40">
        <v>49</v>
      </c>
      <c r="E45" s="40">
        <v>0</v>
      </c>
      <c r="F45" s="40">
        <v>18</v>
      </c>
      <c r="G45" s="40">
        <v>5</v>
      </c>
      <c r="H45" s="40">
        <v>0</v>
      </c>
      <c r="I45" s="40">
        <v>0</v>
      </c>
      <c r="J45" s="40">
        <v>0</v>
      </c>
      <c r="K45" s="40">
        <v>2</v>
      </c>
      <c r="L45" s="40">
        <v>0</v>
      </c>
      <c r="M45" s="40">
        <v>0</v>
      </c>
      <c r="N45" s="39">
        <v>74</v>
      </c>
      <c r="O45" s="41">
        <v>1.5496213898009783E-4</v>
      </c>
    </row>
    <row r="46" spans="1:15" ht="13.5" customHeight="1" x14ac:dyDescent="0.2">
      <c r="A46" s="40" t="s">
        <v>43</v>
      </c>
      <c r="B46" s="40">
        <v>0</v>
      </c>
      <c r="C46" s="40">
        <v>0</v>
      </c>
      <c r="D46" s="40">
        <v>0</v>
      </c>
      <c r="E46" s="40">
        <v>34</v>
      </c>
      <c r="F46" s="40">
        <v>36</v>
      </c>
      <c r="G46" s="40">
        <v>6</v>
      </c>
      <c r="H46" s="40">
        <v>2</v>
      </c>
      <c r="I46" s="40">
        <v>64</v>
      </c>
      <c r="J46" s="40">
        <v>29</v>
      </c>
      <c r="K46" s="40">
        <v>72</v>
      </c>
      <c r="L46" s="40">
        <v>67</v>
      </c>
      <c r="M46" s="40">
        <v>4</v>
      </c>
      <c r="N46" s="39">
        <v>314</v>
      </c>
      <c r="O46" s="41">
        <v>6.5754204918582056E-4</v>
      </c>
    </row>
    <row r="47" spans="1:15" ht="13.5" customHeight="1" x14ac:dyDescent="0.2">
      <c r="A47" s="40" t="s">
        <v>44</v>
      </c>
      <c r="B47" s="40">
        <v>0</v>
      </c>
      <c r="C47" s="40">
        <v>0</v>
      </c>
      <c r="D47" s="40">
        <v>0</v>
      </c>
      <c r="E47" s="40">
        <v>0</v>
      </c>
      <c r="F47" s="40">
        <v>0</v>
      </c>
      <c r="G47" s="40">
        <v>14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39">
        <v>14</v>
      </c>
      <c r="O47" s="41">
        <v>2.9317161428667157E-5</v>
      </c>
    </row>
    <row r="48" spans="1:15" ht="13.5" customHeight="1" x14ac:dyDescent="0.2">
      <c r="A48" s="40" t="s">
        <v>45</v>
      </c>
      <c r="B48" s="40">
        <v>0</v>
      </c>
      <c r="C48" s="40">
        <v>34</v>
      </c>
      <c r="D48" s="40">
        <v>0</v>
      </c>
      <c r="E48" s="40">
        <v>12</v>
      </c>
      <c r="F48" s="40">
        <v>0</v>
      </c>
      <c r="G48" s="40">
        <v>12</v>
      </c>
      <c r="H48" s="40">
        <v>62</v>
      </c>
      <c r="I48" s="40">
        <v>0</v>
      </c>
      <c r="J48" s="40">
        <v>0</v>
      </c>
      <c r="K48" s="40">
        <v>8</v>
      </c>
      <c r="L48" s="40">
        <v>40</v>
      </c>
      <c r="M48" s="40">
        <v>0</v>
      </c>
      <c r="N48" s="39">
        <v>168</v>
      </c>
      <c r="O48" s="41">
        <v>3.5180593714400591E-4</v>
      </c>
    </row>
    <row r="49" spans="1:15" ht="13.5" customHeight="1" x14ac:dyDescent="0.2">
      <c r="A49" s="40" t="s">
        <v>46</v>
      </c>
      <c r="B49" s="40">
        <v>0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8</v>
      </c>
      <c r="K49" s="40">
        <v>0</v>
      </c>
      <c r="L49" s="40">
        <v>0</v>
      </c>
      <c r="M49" s="40">
        <v>0</v>
      </c>
      <c r="N49" s="39">
        <v>8</v>
      </c>
      <c r="O49" s="41">
        <v>1.6752663673524091E-5</v>
      </c>
    </row>
    <row r="50" spans="1:15" ht="13.5" customHeight="1" x14ac:dyDescent="0.2">
      <c r="A50" s="40" t="s">
        <v>47</v>
      </c>
      <c r="B50" s="40">
        <v>0</v>
      </c>
      <c r="C50" s="40">
        <v>0</v>
      </c>
      <c r="D50" s="40">
        <v>0</v>
      </c>
      <c r="E50" s="40">
        <v>0</v>
      </c>
      <c r="F50" s="40">
        <v>7</v>
      </c>
      <c r="G50" s="40">
        <v>20</v>
      </c>
      <c r="H50" s="40">
        <v>0</v>
      </c>
      <c r="I50" s="40">
        <v>0</v>
      </c>
      <c r="J50" s="40">
        <v>2</v>
      </c>
      <c r="K50" s="40">
        <v>0</v>
      </c>
      <c r="L50" s="40">
        <v>0</v>
      </c>
      <c r="M50" s="40">
        <v>0</v>
      </c>
      <c r="N50" s="39">
        <v>29</v>
      </c>
      <c r="O50" s="41">
        <v>6.0728405816524826E-5</v>
      </c>
    </row>
    <row r="51" spans="1:15" ht="13.5" customHeight="1" x14ac:dyDescent="0.2">
      <c r="A51" s="40" t="s">
        <v>48</v>
      </c>
      <c r="B51" s="40">
        <v>427</v>
      </c>
      <c r="C51" s="40">
        <v>1446</v>
      </c>
      <c r="D51" s="40">
        <v>1118</v>
      </c>
      <c r="E51" s="40">
        <v>574</v>
      </c>
      <c r="F51" s="40">
        <v>992</v>
      </c>
      <c r="G51" s="40">
        <v>94</v>
      </c>
      <c r="H51" s="40">
        <v>50</v>
      </c>
      <c r="I51" s="40">
        <v>131</v>
      </c>
      <c r="J51" s="40">
        <v>282</v>
      </c>
      <c r="K51" s="40">
        <v>1645</v>
      </c>
      <c r="L51" s="40">
        <v>785</v>
      </c>
      <c r="M51" s="40">
        <v>423</v>
      </c>
      <c r="N51" s="39">
        <v>7967</v>
      </c>
      <c r="O51" s="41">
        <v>1.6683558935870802E-2</v>
      </c>
    </row>
    <row r="52" spans="1:15" ht="13.5" customHeight="1" x14ac:dyDescent="0.2">
      <c r="A52" s="40" t="s">
        <v>49</v>
      </c>
      <c r="B52" s="40">
        <v>0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39">
        <v>0</v>
      </c>
      <c r="O52" s="41">
        <v>0</v>
      </c>
    </row>
    <row r="53" spans="1:15" ht="13.5" customHeight="1" x14ac:dyDescent="0.2">
      <c r="A53" s="40" t="s">
        <v>50</v>
      </c>
      <c r="B53" s="40">
        <v>4</v>
      </c>
      <c r="C53" s="40">
        <v>39</v>
      </c>
      <c r="D53" s="40">
        <v>93</v>
      </c>
      <c r="E53" s="40">
        <v>13</v>
      </c>
      <c r="F53" s="40">
        <v>24</v>
      </c>
      <c r="G53" s="40">
        <v>45</v>
      </c>
      <c r="H53" s="40">
        <v>25</v>
      </c>
      <c r="I53" s="40">
        <v>21</v>
      </c>
      <c r="J53" s="40">
        <v>90</v>
      </c>
      <c r="K53" s="40">
        <v>282</v>
      </c>
      <c r="L53" s="40">
        <v>252</v>
      </c>
      <c r="M53" s="40">
        <v>0</v>
      </c>
      <c r="N53" s="39">
        <v>888</v>
      </c>
      <c r="O53" s="41">
        <v>1.859545667761174E-3</v>
      </c>
    </row>
    <row r="54" spans="1:15" ht="13.5" customHeight="1" x14ac:dyDescent="0.2">
      <c r="A54" s="40" t="s">
        <v>51</v>
      </c>
      <c r="B54" s="40">
        <v>122</v>
      </c>
      <c r="C54" s="40">
        <v>0</v>
      </c>
      <c r="D54" s="40">
        <v>0</v>
      </c>
      <c r="E54" s="40">
        <v>0</v>
      </c>
      <c r="F54" s="40">
        <v>2</v>
      </c>
      <c r="G54" s="40">
        <v>1</v>
      </c>
      <c r="H54" s="40">
        <v>0</v>
      </c>
      <c r="I54" s="40">
        <v>4</v>
      </c>
      <c r="J54" s="40">
        <v>0</v>
      </c>
      <c r="K54" s="40">
        <v>9</v>
      </c>
      <c r="L54" s="40">
        <v>20</v>
      </c>
      <c r="M54" s="40">
        <v>0</v>
      </c>
      <c r="N54" s="39">
        <v>158</v>
      </c>
      <c r="O54" s="41">
        <v>3.3086510755210081E-4</v>
      </c>
    </row>
    <row r="55" spans="1:15" ht="13.5" customHeight="1" x14ac:dyDescent="0.2">
      <c r="A55" s="40" t="s">
        <v>52</v>
      </c>
      <c r="B55" s="40">
        <v>6</v>
      </c>
      <c r="C55" s="40">
        <v>16</v>
      </c>
      <c r="D55" s="40">
        <v>8</v>
      </c>
      <c r="E55" s="40">
        <v>21</v>
      </c>
      <c r="F55" s="40">
        <v>3</v>
      </c>
      <c r="G55" s="40">
        <v>47</v>
      </c>
      <c r="H55" s="40">
        <v>16</v>
      </c>
      <c r="I55" s="40">
        <v>11</v>
      </c>
      <c r="J55" s="40">
        <v>8</v>
      </c>
      <c r="K55" s="40">
        <v>35</v>
      </c>
      <c r="L55" s="40">
        <v>31</v>
      </c>
      <c r="M55" s="40">
        <v>9</v>
      </c>
      <c r="N55" s="39">
        <v>211</v>
      </c>
      <c r="O55" s="41">
        <v>4.4185150438919788E-4</v>
      </c>
    </row>
    <row r="56" spans="1:15" ht="13.5" customHeight="1" x14ac:dyDescent="0.2">
      <c r="A56" s="40" t="s">
        <v>53</v>
      </c>
      <c r="B56" s="40">
        <v>98</v>
      </c>
      <c r="C56" s="40">
        <v>178</v>
      </c>
      <c r="D56" s="40">
        <v>341</v>
      </c>
      <c r="E56" s="40">
        <v>172</v>
      </c>
      <c r="F56" s="40">
        <v>339</v>
      </c>
      <c r="G56" s="40">
        <v>222</v>
      </c>
      <c r="H56" s="40">
        <v>197</v>
      </c>
      <c r="I56" s="40">
        <v>144</v>
      </c>
      <c r="J56" s="40">
        <v>94</v>
      </c>
      <c r="K56" s="40">
        <v>254</v>
      </c>
      <c r="L56" s="40">
        <v>231</v>
      </c>
      <c r="M56" s="40">
        <v>78</v>
      </c>
      <c r="N56" s="39">
        <v>2348</v>
      </c>
      <c r="O56" s="41">
        <v>4.9169067881793208E-3</v>
      </c>
    </row>
    <row r="57" spans="1:15" ht="13.5" customHeight="1" x14ac:dyDescent="0.2">
      <c r="A57" s="40" t="s">
        <v>66</v>
      </c>
      <c r="B57" s="40">
        <v>0</v>
      </c>
      <c r="C57" s="40">
        <v>0</v>
      </c>
      <c r="D57" s="40">
        <v>16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39">
        <v>16</v>
      </c>
      <c r="O57" s="41">
        <v>3.3505327347048182E-5</v>
      </c>
    </row>
    <row r="58" spans="1:15" ht="13.5" customHeight="1" x14ac:dyDescent="0.2">
      <c r="A58" s="40" t="s">
        <v>75</v>
      </c>
      <c r="B58" s="40">
        <v>0</v>
      </c>
      <c r="C58" s="40">
        <v>0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39">
        <v>0</v>
      </c>
      <c r="O58" s="41">
        <v>0</v>
      </c>
    </row>
    <row r="59" spans="1:15" ht="13.5" customHeight="1" x14ac:dyDescent="0.2">
      <c r="A59" s="40" t="s">
        <v>54</v>
      </c>
      <c r="B59" s="40">
        <v>116</v>
      </c>
      <c r="C59" s="40">
        <v>269</v>
      </c>
      <c r="D59" s="40">
        <v>332</v>
      </c>
      <c r="E59" s="40">
        <v>93</v>
      </c>
      <c r="F59" s="40">
        <v>55</v>
      </c>
      <c r="G59" s="40">
        <v>9</v>
      </c>
      <c r="H59" s="40">
        <v>58</v>
      </c>
      <c r="I59" s="40">
        <v>47</v>
      </c>
      <c r="J59" s="40">
        <v>30</v>
      </c>
      <c r="K59" s="40">
        <v>347</v>
      </c>
      <c r="L59" s="40">
        <v>173</v>
      </c>
      <c r="M59" s="40">
        <v>310</v>
      </c>
      <c r="N59" s="39">
        <v>1839</v>
      </c>
      <c r="O59" s="41">
        <v>3.8510185619513504E-3</v>
      </c>
    </row>
    <row r="60" spans="1:15" ht="13.5" customHeight="1" x14ac:dyDescent="0.2">
      <c r="A60" s="40" t="s">
        <v>55</v>
      </c>
      <c r="B60" s="40">
        <v>0</v>
      </c>
      <c r="C60" s="40">
        <v>0</v>
      </c>
      <c r="D60" s="40">
        <v>0</v>
      </c>
      <c r="E60" s="40">
        <v>0</v>
      </c>
      <c r="F60" s="40">
        <v>0</v>
      </c>
      <c r="G60" s="40">
        <v>0</v>
      </c>
      <c r="H60" s="40">
        <v>21</v>
      </c>
      <c r="I60" s="40">
        <v>0</v>
      </c>
      <c r="J60" s="40">
        <v>0</v>
      </c>
      <c r="K60" s="40">
        <v>0</v>
      </c>
      <c r="L60" s="40">
        <v>5</v>
      </c>
      <c r="M60" s="40">
        <v>0</v>
      </c>
      <c r="N60" s="39">
        <v>26</v>
      </c>
      <c r="O60" s="41">
        <v>5.4446156938953295E-5</v>
      </c>
    </row>
    <row r="61" spans="1:15" ht="13.5" customHeight="1" x14ac:dyDescent="0.2">
      <c r="A61" s="40" t="s">
        <v>56</v>
      </c>
      <c r="B61" s="40">
        <v>74</v>
      </c>
      <c r="C61" s="40">
        <v>57</v>
      </c>
      <c r="D61" s="40">
        <v>143</v>
      </c>
      <c r="E61" s="40">
        <v>48</v>
      </c>
      <c r="F61" s="40">
        <v>33</v>
      </c>
      <c r="G61" s="40">
        <v>12</v>
      </c>
      <c r="H61" s="40">
        <v>41</v>
      </c>
      <c r="I61" s="40">
        <v>22</v>
      </c>
      <c r="J61" s="40">
        <v>6</v>
      </c>
      <c r="K61" s="40">
        <v>71</v>
      </c>
      <c r="L61" s="40">
        <v>175</v>
      </c>
      <c r="M61" s="40">
        <v>202</v>
      </c>
      <c r="N61" s="39">
        <v>884</v>
      </c>
      <c r="O61" s="41">
        <v>1.8511693359244119E-3</v>
      </c>
    </row>
    <row r="62" spans="1:15" ht="13.5" customHeight="1" x14ac:dyDescent="0.2">
      <c r="A62" s="40" t="s">
        <v>57</v>
      </c>
      <c r="B62" s="40">
        <v>0</v>
      </c>
      <c r="C62" s="40">
        <v>0</v>
      </c>
      <c r="D62" s="40">
        <v>0</v>
      </c>
      <c r="E62" s="40">
        <v>0</v>
      </c>
      <c r="F62" s="40">
        <v>0</v>
      </c>
      <c r="G62" s="40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39">
        <v>0</v>
      </c>
      <c r="O62" s="41">
        <v>0</v>
      </c>
    </row>
    <row r="63" spans="1:15" ht="13.5" customHeight="1" x14ac:dyDescent="0.2">
      <c r="A63" s="40" t="s">
        <v>58</v>
      </c>
      <c r="B63" s="40">
        <v>0</v>
      </c>
      <c r="C63" s="40">
        <v>0</v>
      </c>
      <c r="D63" s="40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39">
        <v>0</v>
      </c>
      <c r="O63" s="41">
        <v>0</v>
      </c>
    </row>
    <row r="64" spans="1:15" ht="13.5" customHeight="1" x14ac:dyDescent="0.2">
      <c r="A64" s="40" t="s">
        <v>59</v>
      </c>
      <c r="B64" s="40">
        <v>10</v>
      </c>
      <c r="C64" s="40">
        <v>40</v>
      </c>
      <c r="D64" s="40">
        <v>56</v>
      </c>
      <c r="E64" s="40">
        <v>22</v>
      </c>
      <c r="F64" s="40">
        <v>80</v>
      </c>
      <c r="G64" s="40">
        <v>20</v>
      </c>
      <c r="H64" s="40">
        <v>29</v>
      </c>
      <c r="I64" s="40">
        <v>62</v>
      </c>
      <c r="J64" s="40">
        <v>5</v>
      </c>
      <c r="K64" s="40">
        <v>20</v>
      </c>
      <c r="L64" s="40">
        <v>7</v>
      </c>
      <c r="M64" s="40">
        <v>77</v>
      </c>
      <c r="N64" s="39">
        <v>428</v>
      </c>
      <c r="O64" s="41">
        <v>8.9626750653353882E-4</v>
      </c>
    </row>
    <row r="65" spans="1:15" ht="13.5" customHeight="1" x14ac:dyDescent="0.2">
      <c r="A65" s="40" t="s">
        <v>60</v>
      </c>
      <c r="B65" s="40">
        <v>0</v>
      </c>
      <c r="C65" s="40">
        <v>0</v>
      </c>
      <c r="D65" s="40">
        <v>0</v>
      </c>
      <c r="E65" s="40">
        <v>0</v>
      </c>
      <c r="F65" s="40">
        <v>0</v>
      </c>
      <c r="G65" s="40">
        <v>0</v>
      </c>
      <c r="H65" s="40">
        <v>1</v>
      </c>
      <c r="I65" s="40">
        <v>0</v>
      </c>
      <c r="J65" s="40">
        <v>0</v>
      </c>
      <c r="K65" s="40">
        <v>14</v>
      </c>
      <c r="L65" s="40">
        <v>0</v>
      </c>
      <c r="M65" s="40">
        <v>0</v>
      </c>
      <c r="N65" s="39">
        <v>15</v>
      </c>
      <c r="O65" s="41">
        <v>3.1411244387857669E-5</v>
      </c>
    </row>
    <row r="66" spans="1:15" ht="13.5" customHeight="1" x14ac:dyDescent="0.2">
      <c r="A66" s="40" t="s">
        <v>74</v>
      </c>
      <c r="B66" s="40">
        <v>1868</v>
      </c>
      <c r="C66" s="40">
        <v>1319</v>
      </c>
      <c r="D66" s="40">
        <v>1873</v>
      </c>
      <c r="E66" s="40">
        <v>22</v>
      </c>
      <c r="F66" s="40">
        <v>232</v>
      </c>
      <c r="G66" s="40">
        <v>13</v>
      </c>
      <c r="H66" s="40">
        <v>247</v>
      </c>
      <c r="I66" s="40">
        <v>13</v>
      </c>
      <c r="J66" s="40">
        <v>271</v>
      </c>
      <c r="K66" s="40">
        <v>843</v>
      </c>
      <c r="L66" s="40">
        <v>204</v>
      </c>
      <c r="M66" s="40">
        <v>366</v>
      </c>
      <c r="N66" s="39">
        <v>7270</v>
      </c>
      <c r="O66" s="41">
        <v>1.5223983113315017E-2</v>
      </c>
    </row>
    <row r="67" spans="1:15" ht="13.5" customHeight="1" x14ac:dyDescent="0.2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39"/>
      <c r="O67" s="42"/>
    </row>
    <row r="68" spans="1:15" ht="13.5" customHeight="1" x14ac:dyDescent="0.2">
      <c r="A68" s="40" t="s">
        <v>62</v>
      </c>
      <c r="B68" s="40">
        <v>25304</v>
      </c>
      <c r="C68" s="40">
        <v>48543</v>
      </c>
      <c r="D68" s="40">
        <v>82099</v>
      </c>
      <c r="E68" s="40">
        <v>57713</v>
      </c>
      <c r="F68" s="40">
        <v>49070</v>
      </c>
      <c r="G68" s="40">
        <v>14012</v>
      </c>
      <c r="H68" s="40">
        <v>7092</v>
      </c>
      <c r="I68" s="40">
        <v>6985</v>
      </c>
      <c r="J68" s="40">
        <v>23944</v>
      </c>
      <c r="K68" s="40">
        <v>67222</v>
      </c>
      <c r="L68" s="40">
        <v>64093</v>
      </c>
      <c r="M68" s="40">
        <v>31460</v>
      </c>
      <c r="N68" s="39">
        <v>477536</v>
      </c>
      <c r="O68" s="41"/>
    </row>
    <row r="69" spans="1:15" ht="13.5" customHeight="1" x14ac:dyDescent="0.2">
      <c r="A69" s="40" t="s">
        <v>63</v>
      </c>
      <c r="B69" s="40">
        <v>343</v>
      </c>
      <c r="C69" s="40">
        <v>261</v>
      </c>
      <c r="D69" s="40">
        <v>243</v>
      </c>
      <c r="E69" s="40">
        <v>512</v>
      </c>
      <c r="F69" s="40">
        <v>788</v>
      </c>
      <c r="G69" s="40">
        <v>290</v>
      </c>
      <c r="H69" s="37">
        <v>83</v>
      </c>
      <c r="I69" s="40">
        <v>88</v>
      </c>
      <c r="J69" s="37">
        <v>978</v>
      </c>
      <c r="K69" s="40">
        <v>333</v>
      </c>
      <c r="L69" s="40">
        <v>1648</v>
      </c>
      <c r="M69" s="40">
        <v>434</v>
      </c>
      <c r="N69" s="39">
        <v>6001</v>
      </c>
      <c r="O69" s="42"/>
    </row>
    <row r="70" spans="1:15" ht="13.5" customHeight="1" x14ac:dyDescent="0.2">
      <c r="A70" s="39" t="s">
        <v>61</v>
      </c>
      <c r="B70" s="39">
        <v>25647</v>
      </c>
      <c r="C70" s="39">
        <v>48804</v>
      </c>
      <c r="D70" s="39">
        <v>82342</v>
      </c>
      <c r="E70" s="39">
        <v>58225</v>
      </c>
      <c r="F70" s="39">
        <v>49858</v>
      </c>
      <c r="G70" s="39">
        <v>14302</v>
      </c>
      <c r="H70" s="39">
        <v>7175</v>
      </c>
      <c r="I70" s="39">
        <v>7072</v>
      </c>
      <c r="J70" s="39">
        <v>24922</v>
      </c>
      <c r="K70" s="39">
        <v>67555</v>
      </c>
      <c r="L70" s="39">
        <v>65741</v>
      </c>
      <c r="M70" s="39">
        <v>31894</v>
      </c>
      <c r="N70" s="39">
        <v>483537</v>
      </c>
      <c r="O70" s="42"/>
    </row>
  </sheetData>
  <mergeCells count="1">
    <mergeCell ref="A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70"/>
  <sheetViews>
    <sheetView workbookViewId="0">
      <selection activeCell="P18" sqref="P18"/>
    </sheetView>
  </sheetViews>
  <sheetFormatPr defaultColWidth="9.109375" defaultRowHeight="10.5" customHeight="1" x14ac:dyDescent="0.2"/>
  <cols>
    <col min="1" max="1" width="2.33203125" style="16" customWidth="1"/>
    <col min="2" max="2" width="10.33203125" style="16" customWidth="1"/>
    <col min="3" max="16" width="7.109375" style="16" customWidth="1"/>
    <col min="17" max="16384" width="9.109375" style="16"/>
  </cols>
  <sheetData>
    <row r="1" spans="2:16" ht="33.75" customHeight="1" thickBot="1" x14ac:dyDescent="0.25">
      <c r="B1" s="74" t="s">
        <v>96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2:16" s="3" customFormat="1" ht="10.5" customHeight="1" x14ac:dyDescent="0.25">
      <c r="B2" s="4" t="s">
        <v>0</v>
      </c>
      <c r="C2" s="5">
        <v>40544</v>
      </c>
      <c r="D2" s="5">
        <v>40575</v>
      </c>
      <c r="E2" s="5">
        <v>40603</v>
      </c>
      <c r="F2" s="5">
        <v>40634</v>
      </c>
      <c r="G2" s="5">
        <v>40664</v>
      </c>
      <c r="H2" s="5">
        <v>40695</v>
      </c>
      <c r="I2" s="5">
        <v>40725</v>
      </c>
      <c r="J2" s="5">
        <v>40756</v>
      </c>
      <c r="K2" s="5">
        <v>40787</v>
      </c>
      <c r="L2" s="5">
        <v>40817</v>
      </c>
      <c r="M2" s="5">
        <v>40848</v>
      </c>
      <c r="N2" s="5">
        <v>40878</v>
      </c>
      <c r="O2" s="76" t="s">
        <v>97</v>
      </c>
      <c r="P2" s="77"/>
    </row>
    <row r="3" spans="2:16" s="3" customFormat="1" ht="10.5" customHeight="1" x14ac:dyDescent="0.2">
      <c r="B3" s="7"/>
      <c r="C3" s="8" t="s">
        <v>1</v>
      </c>
      <c r="D3" s="8" t="s">
        <v>1</v>
      </c>
      <c r="E3" s="8" t="s">
        <v>1</v>
      </c>
      <c r="F3" s="8" t="s">
        <v>1</v>
      </c>
      <c r="G3" s="9" t="s">
        <v>3</v>
      </c>
      <c r="H3" s="10" t="s">
        <v>3</v>
      </c>
      <c r="I3" s="8" t="s">
        <v>1</v>
      </c>
      <c r="J3" s="8" t="s">
        <v>1</v>
      </c>
      <c r="K3" s="8" t="s">
        <v>1</v>
      </c>
      <c r="L3" s="8" t="s">
        <v>1</v>
      </c>
      <c r="M3" s="8" t="s">
        <v>3</v>
      </c>
      <c r="N3" s="10" t="s">
        <v>3</v>
      </c>
      <c r="O3" s="10" t="s">
        <v>3</v>
      </c>
      <c r="P3" s="12" t="s">
        <v>2</v>
      </c>
    </row>
    <row r="4" spans="2:16" ht="10.5" customHeight="1" x14ac:dyDescent="0.2">
      <c r="B4" s="17" t="s">
        <v>4</v>
      </c>
      <c r="C4" s="2">
        <v>65</v>
      </c>
      <c r="D4" s="2">
        <v>97</v>
      </c>
      <c r="E4" s="2">
        <v>9</v>
      </c>
      <c r="F4" s="2">
        <v>1261</v>
      </c>
      <c r="G4" s="2">
        <v>23</v>
      </c>
      <c r="H4" s="2">
        <v>41</v>
      </c>
      <c r="I4" s="2">
        <v>3</v>
      </c>
      <c r="J4" s="2">
        <v>122</v>
      </c>
      <c r="K4" s="2">
        <v>1379</v>
      </c>
      <c r="L4" s="2">
        <v>77</v>
      </c>
      <c r="M4" s="2">
        <v>5924</v>
      </c>
      <c r="N4" s="2">
        <v>93</v>
      </c>
      <c r="O4" s="1">
        <v>9094</v>
      </c>
      <c r="P4" s="32">
        <v>1.7406983465854061E-2</v>
      </c>
    </row>
    <row r="5" spans="2:16" ht="10.5" customHeight="1" x14ac:dyDescent="0.2">
      <c r="B5" s="17" t="s">
        <v>5</v>
      </c>
      <c r="C5" s="2">
        <v>14304</v>
      </c>
      <c r="D5" s="2">
        <v>25691</v>
      </c>
      <c r="E5" s="2">
        <v>43016</v>
      </c>
      <c r="F5" s="2">
        <v>27845</v>
      </c>
      <c r="G5" s="2">
        <v>14870</v>
      </c>
      <c r="H5" s="2">
        <v>5334</v>
      </c>
      <c r="I5" s="2">
        <v>3084</v>
      </c>
      <c r="J5" s="2">
        <v>3230</v>
      </c>
      <c r="K5" s="2">
        <v>5497</v>
      </c>
      <c r="L5" s="2">
        <v>21145</v>
      </c>
      <c r="M5" s="2">
        <v>20534</v>
      </c>
      <c r="N5" s="2">
        <v>17103</v>
      </c>
      <c r="O5" s="1">
        <v>201653</v>
      </c>
      <c r="P5" s="32">
        <v>0.38598751229820416</v>
      </c>
    </row>
    <row r="6" spans="2:16" ht="10.5" customHeight="1" x14ac:dyDescent="0.2">
      <c r="B6" s="17" t="s">
        <v>6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15</v>
      </c>
      <c r="J6" s="2">
        <v>0</v>
      </c>
      <c r="K6" s="2">
        <v>0</v>
      </c>
      <c r="L6" s="2">
        <v>0</v>
      </c>
      <c r="M6" s="2">
        <v>0</v>
      </c>
      <c r="N6" s="2">
        <v>1</v>
      </c>
      <c r="O6" s="1">
        <v>16</v>
      </c>
      <c r="P6" s="32">
        <v>3.0625878101348686E-5</v>
      </c>
    </row>
    <row r="7" spans="2:16" ht="10.5" customHeight="1" x14ac:dyDescent="0.2">
      <c r="B7" s="17" t="s">
        <v>7</v>
      </c>
      <c r="C7" s="2">
        <v>14</v>
      </c>
      <c r="D7" s="2">
        <v>33</v>
      </c>
      <c r="E7" s="2">
        <v>53</v>
      </c>
      <c r="F7" s="2">
        <v>24</v>
      </c>
      <c r="G7" s="2">
        <v>5</v>
      </c>
      <c r="H7" s="2">
        <v>9</v>
      </c>
      <c r="I7" s="2">
        <v>0</v>
      </c>
      <c r="J7" s="2">
        <v>0</v>
      </c>
      <c r="K7" s="2">
        <v>61</v>
      </c>
      <c r="L7" s="2">
        <v>72</v>
      </c>
      <c r="M7" s="2">
        <v>22</v>
      </c>
      <c r="N7" s="2">
        <v>40</v>
      </c>
      <c r="O7" s="1">
        <v>333</v>
      </c>
      <c r="P7" s="32">
        <v>6.374010879843196E-4</v>
      </c>
    </row>
    <row r="8" spans="2:16" ht="10.5" customHeight="1" x14ac:dyDescent="0.2">
      <c r="B8" s="17" t="s">
        <v>8</v>
      </c>
      <c r="C8" s="2">
        <v>2176</v>
      </c>
      <c r="D8" s="2">
        <v>2266</v>
      </c>
      <c r="E8" s="2">
        <v>2941</v>
      </c>
      <c r="F8" s="2">
        <v>1699</v>
      </c>
      <c r="G8" s="2">
        <v>782</v>
      </c>
      <c r="H8" s="2">
        <v>331</v>
      </c>
      <c r="I8" s="2">
        <v>259</v>
      </c>
      <c r="J8" s="2">
        <v>144</v>
      </c>
      <c r="K8" s="2">
        <v>538</v>
      </c>
      <c r="L8" s="2">
        <v>1159</v>
      </c>
      <c r="M8" s="2">
        <v>1629</v>
      </c>
      <c r="N8" s="2">
        <v>873</v>
      </c>
      <c r="O8" s="1">
        <v>14797</v>
      </c>
      <c r="P8" s="32">
        <v>2.8323194891603534E-2</v>
      </c>
    </row>
    <row r="9" spans="2:16" ht="10.5" customHeight="1" x14ac:dyDescent="0.2">
      <c r="B9" s="17" t="s">
        <v>9</v>
      </c>
      <c r="C9" s="2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4</v>
      </c>
      <c r="M9" s="2">
        <v>0</v>
      </c>
      <c r="N9" s="2">
        <v>0</v>
      </c>
      <c r="O9" s="1">
        <v>7</v>
      </c>
      <c r="P9" s="32">
        <v>1.339882166934005E-5</v>
      </c>
    </row>
    <row r="10" spans="2:16" ht="10.5" customHeight="1" x14ac:dyDescent="0.2">
      <c r="B10" s="17" t="s">
        <v>10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10</v>
      </c>
      <c r="L10" s="2">
        <v>0</v>
      </c>
      <c r="M10" s="2">
        <v>0</v>
      </c>
      <c r="N10" s="2">
        <v>0</v>
      </c>
      <c r="O10" s="1">
        <v>10</v>
      </c>
      <c r="P10" s="32">
        <v>1.9141173813342928E-5</v>
      </c>
    </row>
    <row r="11" spans="2:16" ht="10.5" customHeight="1" x14ac:dyDescent="0.2">
      <c r="B11" s="17" t="s">
        <v>11</v>
      </c>
      <c r="C11" s="2">
        <v>195</v>
      </c>
      <c r="D11" s="2">
        <v>260</v>
      </c>
      <c r="E11" s="2">
        <v>886</v>
      </c>
      <c r="F11" s="2">
        <v>496</v>
      </c>
      <c r="G11" s="2">
        <v>421</v>
      </c>
      <c r="H11" s="2">
        <v>120</v>
      </c>
      <c r="I11" s="2">
        <v>115</v>
      </c>
      <c r="J11" s="2">
        <v>94</v>
      </c>
      <c r="K11" s="2">
        <v>343</v>
      </c>
      <c r="L11" s="2">
        <v>459</v>
      </c>
      <c r="M11" s="2">
        <v>1022</v>
      </c>
      <c r="N11" s="2">
        <v>49</v>
      </c>
      <c r="O11" s="1">
        <v>4460</v>
      </c>
      <c r="P11" s="32">
        <v>8.5369635207509457E-3</v>
      </c>
    </row>
    <row r="12" spans="2:16" ht="10.5" customHeight="1" x14ac:dyDescent="0.2">
      <c r="B12" s="17" t="s">
        <v>12</v>
      </c>
      <c r="C12" s="2">
        <v>8</v>
      </c>
      <c r="D12" s="2">
        <v>101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13</v>
      </c>
      <c r="M12" s="2">
        <v>0</v>
      </c>
      <c r="N12" s="2">
        <v>4</v>
      </c>
      <c r="O12" s="1">
        <v>126</v>
      </c>
      <c r="P12" s="32">
        <v>2.4117879004812091E-4</v>
      </c>
    </row>
    <row r="13" spans="2:16" ht="10.5" customHeight="1" x14ac:dyDescent="0.2">
      <c r="B13" s="17" t="s">
        <v>13</v>
      </c>
      <c r="C13" s="2">
        <v>7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1">
        <v>7</v>
      </c>
      <c r="P13" s="32">
        <v>1.339882166934005E-5</v>
      </c>
    </row>
    <row r="14" spans="2:16" ht="10.5" customHeight="1" x14ac:dyDescent="0.2">
      <c r="B14" s="17" t="s">
        <v>14</v>
      </c>
      <c r="C14" s="2">
        <v>19</v>
      </c>
      <c r="D14" s="2">
        <v>4</v>
      </c>
      <c r="E14" s="2">
        <v>4</v>
      </c>
      <c r="F14" s="2">
        <v>0</v>
      </c>
      <c r="G14" s="2">
        <v>14</v>
      </c>
      <c r="H14" s="2">
        <v>0</v>
      </c>
      <c r="I14" s="2">
        <v>0</v>
      </c>
      <c r="J14" s="2">
        <v>4</v>
      </c>
      <c r="K14" s="2">
        <v>0</v>
      </c>
      <c r="L14" s="2">
        <v>0</v>
      </c>
      <c r="M14" s="2">
        <v>3</v>
      </c>
      <c r="N14" s="2">
        <v>5</v>
      </c>
      <c r="O14" s="1">
        <v>53</v>
      </c>
      <c r="P14" s="32">
        <v>1.0144822121071753E-4</v>
      </c>
    </row>
    <row r="15" spans="2:16" ht="10.5" customHeight="1" x14ac:dyDescent="0.2">
      <c r="B15" s="17" t="s">
        <v>15</v>
      </c>
      <c r="C15" s="2">
        <v>0</v>
      </c>
      <c r="D15" s="2">
        <v>150</v>
      </c>
      <c r="E15" s="2">
        <v>0</v>
      </c>
      <c r="F15" s="2">
        <v>10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115</v>
      </c>
      <c r="N15" s="2">
        <v>8</v>
      </c>
      <c r="O15" s="1">
        <v>283</v>
      </c>
      <c r="P15" s="32">
        <v>5.4169521891760488E-4</v>
      </c>
    </row>
    <row r="16" spans="2:16" ht="10.5" customHeight="1" x14ac:dyDescent="0.2">
      <c r="B16" s="17" t="s">
        <v>16</v>
      </c>
      <c r="C16" s="2">
        <v>360</v>
      </c>
      <c r="D16" s="2">
        <v>1063</v>
      </c>
      <c r="E16" s="2">
        <v>1266</v>
      </c>
      <c r="F16" s="2">
        <v>1102</v>
      </c>
      <c r="G16" s="2">
        <v>173</v>
      </c>
      <c r="H16" s="2">
        <v>182</v>
      </c>
      <c r="I16" s="2">
        <v>114</v>
      </c>
      <c r="J16" s="2">
        <v>89</v>
      </c>
      <c r="K16" s="2">
        <v>727</v>
      </c>
      <c r="L16" s="2">
        <v>1216</v>
      </c>
      <c r="M16" s="2">
        <v>1519</v>
      </c>
      <c r="N16" s="2">
        <v>327</v>
      </c>
      <c r="O16" s="1">
        <v>8138</v>
      </c>
      <c r="P16" s="32">
        <v>1.5577087249298476E-2</v>
      </c>
    </row>
    <row r="17" spans="2:16" ht="10.5" customHeight="1" x14ac:dyDescent="0.2">
      <c r="B17" s="17" t="s">
        <v>17</v>
      </c>
      <c r="C17" s="2">
        <v>379</v>
      </c>
      <c r="D17" s="2">
        <v>517</v>
      </c>
      <c r="E17" s="2">
        <v>1693</v>
      </c>
      <c r="F17" s="2">
        <v>1037</v>
      </c>
      <c r="G17" s="2">
        <v>778</v>
      </c>
      <c r="H17" s="2">
        <v>192</v>
      </c>
      <c r="I17" s="2">
        <v>53</v>
      </c>
      <c r="J17" s="2">
        <v>103</v>
      </c>
      <c r="K17" s="2">
        <v>534</v>
      </c>
      <c r="L17" s="2">
        <v>1180</v>
      </c>
      <c r="M17" s="2">
        <v>1089</v>
      </c>
      <c r="N17" s="2">
        <v>333</v>
      </c>
      <c r="O17" s="1">
        <v>7888</v>
      </c>
      <c r="P17" s="32">
        <v>1.5098557903964903E-2</v>
      </c>
    </row>
    <row r="18" spans="2:16" ht="10.5" customHeight="1" x14ac:dyDescent="0.2">
      <c r="B18" s="17" t="s">
        <v>64</v>
      </c>
      <c r="C18" s="2">
        <v>0</v>
      </c>
      <c r="D18" s="2">
        <v>0</v>
      </c>
      <c r="E18" s="2">
        <v>30</v>
      </c>
      <c r="F18" s="2">
        <v>4</v>
      </c>
      <c r="G18" s="2">
        <v>0</v>
      </c>
      <c r="H18" s="2">
        <v>0</v>
      </c>
      <c r="I18" s="2">
        <v>2</v>
      </c>
      <c r="J18" s="2">
        <v>0</v>
      </c>
      <c r="K18" s="2">
        <v>5</v>
      </c>
      <c r="L18" s="2">
        <v>35</v>
      </c>
      <c r="M18" s="2">
        <v>0</v>
      </c>
      <c r="N18" s="2">
        <v>1</v>
      </c>
      <c r="O18" s="1">
        <v>77</v>
      </c>
      <c r="P18" s="32">
        <v>1.4738703836274055E-4</v>
      </c>
    </row>
    <row r="19" spans="2:16" ht="10.5" customHeight="1" x14ac:dyDescent="0.2">
      <c r="B19" s="17" t="s">
        <v>18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1">
        <v>0</v>
      </c>
      <c r="P19" s="32">
        <v>0</v>
      </c>
    </row>
    <row r="20" spans="2:16" ht="10.5" customHeight="1" x14ac:dyDescent="0.2">
      <c r="B20" s="17" t="s">
        <v>19</v>
      </c>
      <c r="C20" s="2">
        <v>414</v>
      </c>
      <c r="D20" s="2">
        <v>137</v>
      </c>
      <c r="E20" s="2">
        <v>3428</v>
      </c>
      <c r="F20" s="2">
        <v>6183</v>
      </c>
      <c r="G20" s="2">
        <v>820</v>
      </c>
      <c r="H20" s="2">
        <v>204</v>
      </c>
      <c r="I20" s="2">
        <v>108</v>
      </c>
      <c r="J20" s="2">
        <v>93</v>
      </c>
      <c r="K20" s="2">
        <v>321</v>
      </c>
      <c r="L20" s="2">
        <v>2788</v>
      </c>
      <c r="M20" s="2">
        <v>2313</v>
      </c>
      <c r="N20" s="2">
        <v>184</v>
      </c>
      <c r="O20" s="1">
        <v>16993</v>
      </c>
      <c r="P20" s="32">
        <v>3.2526596661013638E-2</v>
      </c>
    </row>
    <row r="21" spans="2:16" ht="10.5" customHeight="1" x14ac:dyDescent="0.2">
      <c r="B21" s="17" t="s">
        <v>20</v>
      </c>
      <c r="C21" s="2">
        <v>514</v>
      </c>
      <c r="D21" s="2">
        <v>1626</v>
      </c>
      <c r="E21" s="2">
        <v>2658</v>
      </c>
      <c r="F21" s="2">
        <v>3463</v>
      </c>
      <c r="G21" s="2">
        <v>4568</v>
      </c>
      <c r="H21" s="2">
        <v>902</v>
      </c>
      <c r="I21" s="2">
        <v>237</v>
      </c>
      <c r="J21" s="2">
        <v>699</v>
      </c>
      <c r="K21" s="2">
        <v>1116</v>
      </c>
      <c r="L21" s="2">
        <v>2888</v>
      </c>
      <c r="M21" s="2">
        <v>4295</v>
      </c>
      <c r="N21" s="2">
        <v>1011</v>
      </c>
      <c r="O21" s="1">
        <v>23977</v>
      </c>
      <c r="P21" s="32">
        <v>4.5894792452252343E-2</v>
      </c>
    </row>
    <row r="22" spans="2:16" ht="10.5" customHeight="1" x14ac:dyDescent="0.2">
      <c r="B22" s="17" t="s">
        <v>21</v>
      </c>
      <c r="C22" s="2">
        <v>3</v>
      </c>
      <c r="D22" s="2">
        <v>0</v>
      </c>
      <c r="E22" s="2">
        <v>36</v>
      </c>
      <c r="F22" s="2">
        <v>0</v>
      </c>
      <c r="G22" s="2">
        <v>0</v>
      </c>
      <c r="H22" s="2">
        <v>3</v>
      </c>
      <c r="I22" s="2">
        <v>0</v>
      </c>
      <c r="J22" s="2">
        <v>0</v>
      </c>
      <c r="K22" s="2">
        <v>28</v>
      </c>
      <c r="L22" s="2">
        <v>1</v>
      </c>
      <c r="M22" s="2">
        <v>14</v>
      </c>
      <c r="N22" s="2">
        <v>2</v>
      </c>
      <c r="O22" s="1">
        <v>87</v>
      </c>
      <c r="P22" s="32">
        <v>1.6652821217608349E-4</v>
      </c>
    </row>
    <row r="23" spans="2:16" ht="10.5" customHeight="1" x14ac:dyDescent="0.2">
      <c r="B23" s="17" t="s">
        <v>22</v>
      </c>
      <c r="C23" s="2">
        <v>8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2</v>
      </c>
      <c r="K23" s="2">
        <v>0</v>
      </c>
      <c r="L23" s="2">
        <v>0</v>
      </c>
      <c r="M23" s="2">
        <v>0</v>
      </c>
      <c r="N23" s="2">
        <v>0</v>
      </c>
      <c r="O23" s="1">
        <v>10</v>
      </c>
      <c r="P23" s="32">
        <v>1.9141173813342928E-5</v>
      </c>
    </row>
    <row r="24" spans="2:16" ht="10.5" customHeight="1" x14ac:dyDescent="0.2">
      <c r="B24" s="17" t="s">
        <v>23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3</v>
      </c>
      <c r="J24" s="2">
        <v>0</v>
      </c>
      <c r="K24" s="2">
        <v>0</v>
      </c>
      <c r="L24" s="2">
        <v>0</v>
      </c>
      <c r="M24" s="2">
        <v>4</v>
      </c>
      <c r="N24" s="2">
        <v>0</v>
      </c>
      <c r="O24" s="1">
        <v>7</v>
      </c>
      <c r="P24" s="32">
        <v>1.339882166934005E-5</v>
      </c>
    </row>
    <row r="25" spans="2:16" ht="10.5" customHeight="1" x14ac:dyDescent="0.2">
      <c r="B25" s="17" t="s">
        <v>24</v>
      </c>
      <c r="C25" s="2">
        <v>166</v>
      </c>
      <c r="D25" s="2">
        <v>37</v>
      </c>
      <c r="E25" s="2">
        <v>116</v>
      </c>
      <c r="F25" s="2">
        <v>25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30</v>
      </c>
      <c r="N25" s="2">
        <v>36</v>
      </c>
      <c r="O25" s="1">
        <v>411</v>
      </c>
      <c r="P25" s="32">
        <v>7.8670224372839436E-4</v>
      </c>
    </row>
    <row r="26" spans="2:16" ht="10.5" customHeight="1" x14ac:dyDescent="0.2">
      <c r="B26" s="17" t="s">
        <v>25</v>
      </c>
      <c r="C26" s="2">
        <v>0</v>
      </c>
      <c r="D26" s="2">
        <v>250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138</v>
      </c>
      <c r="N26" s="2">
        <v>0</v>
      </c>
      <c r="O26" s="1">
        <v>388</v>
      </c>
      <c r="P26" s="32">
        <v>7.4267754395770567E-4</v>
      </c>
    </row>
    <row r="27" spans="2:16" ht="10.5" customHeight="1" x14ac:dyDescent="0.2">
      <c r="B27" s="17" t="s">
        <v>26</v>
      </c>
      <c r="C27" s="2">
        <v>1741</v>
      </c>
      <c r="D27" s="2">
        <v>1345</v>
      </c>
      <c r="E27" s="2">
        <v>2584</v>
      </c>
      <c r="F27" s="2">
        <v>2074</v>
      </c>
      <c r="G27" s="2">
        <v>2499</v>
      </c>
      <c r="H27" s="2">
        <v>568</v>
      </c>
      <c r="I27" s="2">
        <v>171</v>
      </c>
      <c r="J27" s="2">
        <v>285</v>
      </c>
      <c r="K27" s="2">
        <v>1399</v>
      </c>
      <c r="L27" s="2">
        <v>3001</v>
      </c>
      <c r="M27" s="2">
        <v>2276</v>
      </c>
      <c r="N27" s="2">
        <v>1001</v>
      </c>
      <c r="O27" s="1">
        <v>18944</v>
      </c>
      <c r="P27" s="32">
        <v>3.6261039671996849E-2</v>
      </c>
    </row>
    <row r="28" spans="2:16" ht="10.5" customHeight="1" x14ac:dyDescent="0.2">
      <c r="B28" s="17" t="s">
        <v>27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1">
        <v>0</v>
      </c>
      <c r="P28" s="32">
        <v>0</v>
      </c>
    </row>
    <row r="29" spans="2:16" ht="10.5" customHeight="1" x14ac:dyDescent="0.2">
      <c r="B29" s="17" t="s">
        <v>28</v>
      </c>
      <c r="C29" s="2">
        <v>6019</v>
      </c>
      <c r="D29" s="2">
        <v>10783</v>
      </c>
      <c r="E29" s="2">
        <v>19759</v>
      </c>
      <c r="F29" s="2">
        <v>19053</v>
      </c>
      <c r="G29" s="2">
        <v>23382</v>
      </c>
      <c r="H29" s="2">
        <v>4480</v>
      </c>
      <c r="I29" s="2">
        <v>1337</v>
      </c>
      <c r="J29" s="2">
        <v>1428</v>
      </c>
      <c r="K29" s="2">
        <v>8104</v>
      </c>
      <c r="L29" s="2">
        <v>14914</v>
      </c>
      <c r="M29" s="2">
        <v>12575</v>
      </c>
      <c r="N29" s="2">
        <v>4769</v>
      </c>
      <c r="O29" s="1">
        <v>126603</v>
      </c>
      <c r="P29" s="32">
        <v>0.2423330028290655</v>
      </c>
    </row>
    <row r="30" spans="2:16" ht="10.5" customHeight="1" x14ac:dyDescent="0.2">
      <c r="B30" s="17" t="s">
        <v>29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>
        <v>18</v>
      </c>
      <c r="L30" s="2">
        <v>0</v>
      </c>
      <c r="M30" s="2">
        <v>0</v>
      </c>
      <c r="N30" s="2">
        <v>12</v>
      </c>
      <c r="O30" s="1">
        <v>31</v>
      </c>
      <c r="P30" s="32">
        <v>5.9337638821363082E-5</v>
      </c>
    </row>
    <row r="31" spans="2:16" ht="10.5" customHeight="1" x14ac:dyDescent="0.2">
      <c r="B31" s="17" t="s">
        <v>30</v>
      </c>
      <c r="C31" s="2">
        <v>69</v>
      </c>
      <c r="D31" s="2">
        <v>113</v>
      </c>
      <c r="E31" s="2">
        <v>242</v>
      </c>
      <c r="F31" s="2">
        <v>218</v>
      </c>
      <c r="G31" s="2">
        <v>506</v>
      </c>
      <c r="H31" s="2">
        <v>4</v>
      </c>
      <c r="I31" s="2">
        <v>12</v>
      </c>
      <c r="J31" s="2">
        <v>0</v>
      </c>
      <c r="K31" s="2">
        <v>54</v>
      </c>
      <c r="L31" s="2">
        <v>129</v>
      </c>
      <c r="M31" s="2">
        <v>238</v>
      </c>
      <c r="N31" s="2">
        <v>28</v>
      </c>
      <c r="O31" s="1">
        <v>1613</v>
      </c>
      <c r="P31" s="32">
        <v>3.0874713360922144E-3</v>
      </c>
    </row>
    <row r="32" spans="2:16" ht="10.5" customHeight="1" x14ac:dyDescent="0.2">
      <c r="B32" s="17" t="s">
        <v>73</v>
      </c>
      <c r="C32" s="2">
        <v>169</v>
      </c>
      <c r="D32" s="2">
        <v>8</v>
      </c>
      <c r="E32" s="2">
        <v>73</v>
      </c>
      <c r="F32" s="2">
        <v>254</v>
      </c>
      <c r="G32" s="2">
        <v>236</v>
      </c>
      <c r="H32" s="2">
        <v>100</v>
      </c>
      <c r="I32" s="2">
        <v>61</v>
      </c>
      <c r="J32" s="2">
        <v>1</v>
      </c>
      <c r="K32" s="2">
        <v>203</v>
      </c>
      <c r="L32" s="2">
        <v>876</v>
      </c>
      <c r="M32" s="2">
        <v>287</v>
      </c>
      <c r="N32" s="2">
        <v>58</v>
      </c>
      <c r="O32" s="1">
        <v>2326</v>
      </c>
      <c r="P32" s="32">
        <v>4.4522370289835651E-3</v>
      </c>
    </row>
    <row r="33" spans="2:16" ht="10.5" customHeight="1" x14ac:dyDescent="0.2">
      <c r="B33" s="17" t="s">
        <v>31</v>
      </c>
      <c r="C33" s="2">
        <v>11</v>
      </c>
      <c r="D33" s="2">
        <v>9</v>
      </c>
      <c r="E33" s="2">
        <v>6</v>
      </c>
      <c r="F33" s="2">
        <v>25</v>
      </c>
      <c r="G33" s="2">
        <v>9</v>
      </c>
      <c r="H33" s="2">
        <v>10</v>
      </c>
      <c r="I33" s="2">
        <v>5</v>
      </c>
      <c r="J33" s="2">
        <v>0</v>
      </c>
      <c r="K33" s="2">
        <v>91</v>
      </c>
      <c r="L33" s="2">
        <v>55</v>
      </c>
      <c r="M33" s="2">
        <v>12</v>
      </c>
      <c r="N33" s="2">
        <v>28</v>
      </c>
      <c r="O33" s="1">
        <v>261</v>
      </c>
      <c r="P33" s="32">
        <v>4.9958463652825043E-4</v>
      </c>
    </row>
    <row r="34" spans="2:16" ht="10.5" customHeight="1" x14ac:dyDescent="0.2">
      <c r="B34" s="17" t="s">
        <v>32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2</v>
      </c>
      <c r="K34" s="2">
        <v>0</v>
      </c>
      <c r="L34" s="2">
        <v>0</v>
      </c>
      <c r="M34" s="2">
        <v>3</v>
      </c>
      <c r="N34" s="2">
        <v>28</v>
      </c>
      <c r="O34" s="1">
        <v>33</v>
      </c>
      <c r="P34" s="32">
        <v>6.3165873584031661E-5</v>
      </c>
    </row>
    <row r="35" spans="2:16" ht="10.5" customHeight="1" x14ac:dyDescent="0.2">
      <c r="B35" s="17" t="s">
        <v>33</v>
      </c>
      <c r="C35" s="2">
        <v>1034</v>
      </c>
      <c r="D35" s="2">
        <v>2391</v>
      </c>
      <c r="E35" s="2">
        <v>8651</v>
      </c>
      <c r="F35" s="2">
        <v>9390</v>
      </c>
      <c r="G35" s="2">
        <v>3676</v>
      </c>
      <c r="H35" s="2">
        <v>1134</v>
      </c>
      <c r="I35" s="2">
        <v>307</v>
      </c>
      <c r="J35" s="2">
        <v>212</v>
      </c>
      <c r="K35" s="2">
        <v>913</v>
      </c>
      <c r="L35" s="2">
        <v>6337</v>
      </c>
      <c r="M35" s="2">
        <v>4506</v>
      </c>
      <c r="N35" s="2">
        <v>1243</v>
      </c>
      <c r="O35" s="1">
        <v>39794</v>
      </c>
      <c r="P35" s="32">
        <v>7.6170387072816856E-2</v>
      </c>
    </row>
    <row r="36" spans="2:16" ht="10.5" customHeight="1" x14ac:dyDescent="0.2">
      <c r="B36" s="17" t="s">
        <v>34</v>
      </c>
      <c r="C36" s="2">
        <v>1373</v>
      </c>
      <c r="D36" s="2">
        <v>1083</v>
      </c>
      <c r="E36" s="2">
        <v>2596</v>
      </c>
      <c r="F36" s="2">
        <v>1136</v>
      </c>
      <c r="G36" s="2">
        <v>1106</v>
      </c>
      <c r="H36" s="2">
        <v>531</v>
      </c>
      <c r="I36" s="2">
        <v>164</v>
      </c>
      <c r="J36" s="2">
        <v>132</v>
      </c>
      <c r="K36" s="2">
        <v>483</v>
      </c>
      <c r="L36" s="2">
        <v>1388</v>
      </c>
      <c r="M36" s="2">
        <v>1824</v>
      </c>
      <c r="N36" s="2">
        <v>848</v>
      </c>
      <c r="O36" s="1">
        <v>12664</v>
      </c>
      <c r="P36" s="32">
        <v>2.4240382517217485E-2</v>
      </c>
    </row>
    <row r="37" spans="2:16" ht="10.5" customHeight="1" x14ac:dyDescent="0.2">
      <c r="B37" s="17" t="s">
        <v>35</v>
      </c>
      <c r="C37" s="2">
        <v>7</v>
      </c>
      <c r="D37" s="2">
        <v>11</v>
      </c>
      <c r="E37" s="2">
        <v>7</v>
      </c>
      <c r="F37" s="2">
        <v>34</v>
      </c>
      <c r="G37" s="2">
        <v>29</v>
      </c>
      <c r="H37" s="2">
        <v>31</v>
      </c>
      <c r="I37" s="2">
        <v>3</v>
      </c>
      <c r="J37" s="2">
        <v>205</v>
      </c>
      <c r="K37" s="2">
        <v>190</v>
      </c>
      <c r="L37" s="2">
        <v>14</v>
      </c>
      <c r="M37" s="2">
        <v>18</v>
      </c>
      <c r="N37" s="2">
        <v>50</v>
      </c>
      <c r="O37" s="1">
        <v>599</v>
      </c>
      <c r="P37" s="32">
        <v>1.1465563114192415E-3</v>
      </c>
    </row>
    <row r="38" spans="2:16" ht="10.5" customHeight="1" x14ac:dyDescent="0.2">
      <c r="B38" s="17" t="s">
        <v>36</v>
      </c>
      <c r="C38" s="2">
        <v>10</v>
      </c>
      <c r="D38" s="2">
        <v>10</v>
      </c>
      <c r="E38" s="2">
        <v>38</v>
      </c>
      <c r="F38" s="2">
        <v>29</v>
      </c>
      <c r="G38" s="2">
        <v>24</v>
      </c>
      <c r="H38" s="2">
        <v>0</v>
      </c>
      <c r="I38" s="2">
        <v>0</v>
      </c>
      <c r="J38" s="2">
        <v>0</v>
      </c>
      <c r="K38" s="2">
        <v>12</v>
      </c>
      <c r="L38" s="2">
        <v>22</v>
      </c>
      <c r="M38" s="2">
        <v>12</v>
      </c>
      <c r="N38" s="2">
        <v>4</v>
      </c>
      <c r="O38" s="1">
        <v>161</v>
      </c>
      <c r="P38" s="32">
        <v>3.0817289839482116E-4</v>
      </c>
    </row>
    <row r="39" spans="2:16" ht="10.5" customHeight="1" x14ac:dyDescent="0.2">
      <c r="B39" s="17" t="s">
        <v>37</v>
      </c>
      <c r="C39" s="2">
        <v>9</v>
      </c>
      <c r="D39" s="2">
        <v>37</v>
      </c>
      <c r="E39" s="2">
        <v>36</v>
      </c>
      <c r="F39" s="2">
        <v>8</v>
      </c>
      <c r="G39" s="2">
        <v>46</v>
      </c>
      <c r="H39" s="2">
        <v>19</v>
      </c>
      <c r="I39" s="2">
        <v>9</v>
      </c>
      <c r="J39" s="2">
        <v>4</v>
      </c>
      <c r="K39" s="2">
        <v>19</v>
      </c>
      <c r="L39" s="2">
        <v>10</v>
      </c>
      <c r="M39" s="2">
        <v>14</v>
      </c>
      <c r="N39" s="2">
        <v>16</v>
      </c>
      <c r="O39" s="1">
        <v>227</v>
      </c>
      <c r="P39" s="32">
        <v>4.3450464556288451E-4</v>
      </c>
    </row>
    <row r="40" spans="2:16" ht="10.5" customHeight="1" x14ac:dyDescent="0.2">
      <c r="B40" s="17" t="s">
        <v>38</v>
      </c>
      <c r="C40" s="2">
        <v>0</v>
      </c>
      <c r="D40" s="2">
        <v>4</v>
      </c>
      <c r="E40" s="2">
        <v>0</v>
      </c>
      <c r="F40" s="2">
        <v>5</v>
      </c>
      <c r="G40" s="2">
        <v>0</v>
      </c>
      <c r="H40" s="2">
        <v>0</v>
      </c>
      <c r="I40" s="2">
        <v>0</v>
      </c>
      <c r="J40" s="2">
        <v>2</v>
      </c>
      <c r="K40" s="2">
        <v>0</v>
      </c>
      <c r="L40" s="2">
        <v>0</v>
      </c>
      <c r="M40" s="2">
        <v>0</v>
      </c>
      <c r="N40" s="2">
        <v>4</v>
      </c>
      <c r="O40" s="1">
        <v>15</v>
      </c>
      <c r="P40" s="32">
        <v>2.8711760720014393E-5</v>
      </c>
    </row>
    <row r="41" spans="2:16" ht="10.5" customHeight="1" x14ac:dyDescent="0.2">
      <c r="B41" s="17" t="s">
        <v>39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3</v>
      </c>
      <c r="L41" s="2">
        <v>0</v>
      </c>
      <c r="M41" s="2">
        <v>0</v>
      </c>
      <c r="N41" s="2">
        <v>0</v>
      </c>
      <c r="O41" s="1">
        <v>3</v>
      </c>
      <c r="P41" s="32">
        <v>5.7423521440028785E-6</v>
      </c>
    </row>
    <row r="42" spans="2:16" ht="10.5" customHeight="1" x14ac:dyDescent="0.2">
      <c r="B42" s="17" t="s">
        <v>40</v>
      </c>
      <c r="C42" s="2">
        <v>0</v>
      </c>
      <c r="D42" s="2">
        <v>60</v>
      </c>
      <c r="E42" s="2">
        <v>0</v>
      </c>
      <c r="F42" s="2">
        <v>2</v>
      </c>
      <c r="G42" s="2">
        <v>0</v>
      </c>
      <c r="H42" s="2">
        <v>77</v>
      </c>
      <c r="I42" s="2">
        <v>11</v>
      </c>
      <c r="J42" s="2">
        <v>42</v>
      </c>
      <c r="K42" s="2">
        <v>88</v>
      </c>
      <c r="L42" s="2">
        <v>0</v>
      </c>
      <c r="M42" s="2">
        <v>20</v>
      </c>
      <c r="N42" s="2">
        <v>0</v>
      </c>
      <c r="O42" s="1">
        <v>300</v>
      </c>
      <c r="P42" s="32">
        <v>5.7423521440028787E-4</v>
      </c>
    </row>
    <row r="43" spans="2:16" ht="10.5" customHeight="1" x14ac:dyDescent="0.2">
      <c r="B43" s="17" t="s">
        <v>41</v>
      </c>
      <c r="C43" s="2">
        <v>6</v>
      </c>
      <c r="D43" s="2">
        <v>3</v>
      </c>
      <c r="E43" s="2">
        <v>0</v>
      </c>
      <c r="F43" s="2">
        <v>0</v>
      </c>
      <c r="G43" s="2">
        <v>0</v>
      </c>
      <c r="H43" s="2">
        <v>29</v>
      </c>
      <c r="I43" s="2">
        <v>0</v>
      </c>
      <c r="J43" s="2">
        <v>15</v>
      </c>
      <c r="K43" s="2">
        <v>66</v>
      </c>
      <c r="L43" s="2">
        <v>0</v>
      </c>
      <c r="M43" s="2">
        <v>2</v>
      </c>
      <c r="N43" s="2">
        <v>23</v>
      </c>
      <c r="O43" s="1">
        <v>144</v>
      </c>
      <c r="P43" s="32">
        <v>2.7563290291213817E-4</v>
      </c>
    </row>
    <row r="44" spans="2:16" ht="10.5" customHeight="1" x14ac:dyDescent="0.2">
      <c r="B44" s="17" t="s">
        <v>65</v>
      </c>
      <c r="C44" s="2">
        <v>0</v>
      </c>
      <c r="D44" s="2">
        <v>0</v>
      </c>
      <c r="E44" s="2">
        <v>0</v>
      </c>
      <c r="F44" s="2">
        <v>3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3</v>
      </c>
      <c r="M44" s="2">
        <v>0</v>
      </c>
      <c r="N44" s="2">
        <v>2</v>
      </c>
      <c r="O44" s="1">
        <v>8</v>
      </c>
      <c r="P44" s="32">
        <v>1.5312939050674343E-5</v>
      </c>
    </row>
    <row r="45" spans="2:16" ht="10.5" customHeight="1" x14ac:dyDescent="0.2">
      <c r="B45" s="17" t="s">
        <v>42</v>
      </c>
      <c r="C45" s="2">
        <v>0</v>
      </c>
      <c r="D45" s="2">
        <v>0</v>
      </c>
      <c r="E45" s="2">
        <v>0</v>
      </c>
      <c r="F45" s="2">
        <v>17</v>
      </c>
      <c r="G45" s="2">
        <v>0</v>
      </c>
      <c r="H45" s="2">
        <v>3</v>
      </c>
      <c r="I45" s="2">
        <v>1</v>
      </c>
      <c r="J45" s="2">
        <v>4</v>
      </c>
      <c r="K45" s="2">
        <v>28</v>
      </c>
      <c r="L45" s="2">
        <v>34</v>
      </c>
      <c r="M45" s="2">
        <v>2</v>
      </c>
      <c r="N45" s="2">
        <v>4</v>
      </c>
      <c r="O45" s="1">
        <v>93</v>
      </c>
      <c r="P45" s="32">
        <v>1.7801291646408923E-4</v>
      </c>
    </row>
    <row r="46" spans="2:16" ht="10.5" customHeight="1" x14ac:dyDescent="0.2">
      <c r="B46" s="17" t="s">
        <v>43</v>
      </c>
      <c r="C46" s="2">
        <v>5</v>
      </c>
      <c r="D46" s="2">
        <v>2</v>
      </c>
      <c r="E46" s="2">
        <v>18</v>
      </c>
      <c r="F46" s="2">
        <v>28</v>
      </c>
      <c r="G46" s="2">
        <v>73</v>
      </c>
      <c r="H46" s="2">
        <v>13</v>
      </c>
      <c r="I46" s="2">
        <v>45</v>
      </c>
      <c r="J46" s="2">
        <v>34</v>
      </c>
      <c r="K46" s="2">
        <v>70</v>
      </c>
      <c r="L46" s="2">
        <v>62</v>
      </c>
      <c r="M46" s="2">
        <v>59</v>
      </c>
      <c r="N46" s="2">
        <v>0</v>
      </c>
      <c r="O46" s="1">
        <v>409</v>
      </c>
      <c r="P46" s="32">
        <v>7.8287400896572587E-4</v>
      </c>
    </row>
    <row r="47" spans="2:16" ht="10.5" customHeight="1" x14ac:dyDescent="0.2">
      <c r="B47" s="17" t="s">
        <v>44</v>
      </c>
      <c r="C47" s="2">
        <v>0</v>
      </c>
      <c r="D47" s="2">
        <v>0</v>
      </c>
      <c r="E47" s="2">
        <v>67</v>
      </c>
      <c r="F47" s="2">
        <v>139</v>
      </c>
      <c r="G47" s="2">
        <v>10</v>
      </c>
      <c r="H47" s="2">
        <v>0</v>
      </c>
      <c r="I47" s="2">
        <v>0</v>
      </c>
      <c r="J47" s="2">
        <v>0</v>
      </c>
      <c r="K47" s="2">
        <v>0</v>
      </c>
      <c r="L47" s="2">
        <v>267</v>
      </c>
      <c r="M47" s="2">
        <v>22</v>
      </c>
      <c r="N47" s="2">
        <v>0</v>
      </c>
      <c r="O47" s="1">
        <v>505</v>
      </c>
      <c r="P47" s="32">
        <v>9.6662927757381798E-4</v>
      </c>
    </row>
    <row r="48" spans="2:16" ht="10.5" customHeight="1" x14ac:dyDescent="0.2">
      <c r="B48" s="17" t="s">
        <v>45</v>
      </c>
      <c r="C48" s="2">
        <v>12</v>
      </c>
      <c r="D48" s="2">
        <v>10</v>
      </c>
      <c r="E48" s="2">
        <v>17</v>
      </c>
      <c r="F48" s="2">
        <v>0</v>
      </c>
      <c r="G48" s="2">
        <v>0</v>
      </c>
      <c r="H48" s="2">
        <v>4</v>
      </c>
      <c r="I48" s="2">
        <v>0</v>
      </c>
      <c r="J48" s="2">
        <v>4</v>
      </c>
      <c r="K48" s="2">
        <v>29</v>
      </c>
      <c r="L48" s="2">
        <v>7</v>
      </c>
      <c r="M48" s="2">
        <v>33</v>
      </c>
      <c r="N48" s="2">
        <v>14</v>
      </c>
      <c r="O48" s="1">
        <v>130</v>
      </c>
      <c r="P48" s="32">
        <v>2.4883525957345809E-4</v>
      </c>
    </row>
    <row r="49" spans="2:16" ht="10.5" customHeight="1" x14ac:dyDescent="0.2">
      <c r="B49" s="17" t="s">
        <v>46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1">
        <v>0</v>
      </c>
      <c r="P49" s="32">
        <v>0</v>
      </c>
    </row>
    <row r="50" spans="2:16" ht="10.5" customHeight="1" x14ac:dyDescent="0.2">
      <c r="B50" s="17" t="s">
        <v>47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21</v>
      </c>
      <c r="I50" s="2">
        <v>0</v>
      </c>
      <c r="J50" s="2">
        <v>5</v>
      </c>
      <c r="K50" s="2">
        <v>65</v>
      </c>
      <c r="L50" s="2">
        <v>0</v>
      </c>
      <c r="M50" s="2">
        <v>0</v>
      </c>
      <c r="N50" s="2">
        <v>0</v>
      </c>
      <c r="O50" s="1">
        <v>91</v>
      </c>
      <c r="P50" s="32">
        <v>1.7418468170142065E-4</v>
      </c>
    </row>
    <row r="51" spans="2:16" ht="10.5" customHeight="1" x14ac:dyDescent="0.2">
      <c r="B51" s="17" t="s">
        <v>48</v>
      </c>
      <c r="C51" s="2">
        <v>370</v>
      </c>
      <c r="D51" s="2">
        <v>1229</v>
      </c>
      <c r="E51" s="2">
        <v>1748</v>
      </c>
      <c r="F51" s="2">
        <v>2759</v>
      </c>
      <c r="G51" s="2">
        <v>545</v>
      </c>
      <c r="H51" s="2">
        <v>724</v>
      </c>
      <c r="I51" s="2">
        <v>160</v>
      </c>
      <c r="J51" s="2">
        <v>136</v>
      </c>
      <c r="K51" s="2">
        <v>488</v>
      </c>
      <c r="L51" s="2">
        <v>1809</v>
      </c>
      <c r="M51" s="2">
        <v>2385</v>
      </c>
      <c r="N51" s="2">
        <v>425</v>
      </c>
      <c r="O51" s="1">
        <v>12778</v>
      </c>
      <c r="P51" s="32">
        <v>2.4458591898689597E-2</v>
      </c>
    </row>
    <row r="52" spans="2:16" ht="10.5" customHeight="1" x14ac:dyDescent="0.2">
      <c r="B52" s="17" t="s">
        <v>49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6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1">
        <v>6</v>
      </c>
      <c r="P52" s="32">
        <v>1.1484704288005757E-5</v>
      </c>
    </row>
    <row r="53" spans="2:16" ht="10.5" customHeight="1" x14ac:dyDescent="0.2">
      <c r="B53" s="17" t="s">
        <v>50</v>
      </c>
      <c r="C53" s="2">
        <v>119</v>
      </c>
      <c r="D53" s="2">
        <v>50</v>
      </c>
      <c r="E53" s="2">
        <v>223</v>
      </c>
      <c r="F53" s="2">
        <v>31</v>
      </c>
      <c r="G53" s="2">
        <v>15</v>
      </c>
      <c r="H53" s="2">
        <v>5</v>
      </c>
      <c r="I53" s="2">
        <v>47</v>
      </c>
      <c r="J53" s="2">
        <v>0</v>
      </c>
      <c r="K53" s="2">
        <v>14</v>
      </c>
      <c r="L53" s="2">
        <v>158</v>
      </c>
      <c r="M53" s="2">
        <v>659</v>
      </c>
      <c r="N53" s="2">
        <v>202</v>
      </c>
      <c r="O53" s="1">
        <v>1523</v>
      </c>
      <c r="P53" s="32">
        <v>2.9152007717721281E-3</v>
      </c>
    </row>
    <row r="54" spans="2:16" ht="10.5" customHeight="1" x14ac:dyDescent="0.2">
      <c r="B54" s="17" t="s">
        <v>51</v>
      </c>
      <c r="C54" s="2">
        <v>0</v>
      </c>
      <c r="D54" s="2">
        <v>0</v>
      </c>
      <c r="E54" s="2">
        <v>0</v>
      </c>
      <c r="F54" s="2">
        <v>0</v>
      </c>
      <c r="G54" s="2">
        <v>7</v>
      </c>
      <c r="H54" s="2">
        <v>8</v>
      </c>
      <c r="I54" s="2">
        <v>0</v>
      </c>
      <c r="J54" s="2">
        <v>8</v>
      </c>
      <c r="K54" s="2">
        <v>28</v>
      </c>
      <c r="L54" s="2">
        <v>0</v>
      </c>
      <c r="M54" s="2">
        <v>23</v>
      </c>
      <c r="N54" s="2">
        <v>0</v>
      </c>
      <c r="O54" s="1">
        <v>74</v>
      </c>
      <c r="P54" s="32">
        <v>1.4164468621873769E-4</v>
      </c>
    </row>
    <row r="55" spans="2:16" ht="10.5" customHeight="1" x14ac:dyDescent="0.2">
      <c r="B55" s="17" t="s">
        <v>52</v>
      </c>
      <c r="C55" s="2">
        <v>4</v>
      </c>
      <c r="D55" s="2">
        <v>4</v>
      </c>
      <c r="E55" s="2">
        <v>29</v>
      </c>
      <c r="F55" s="2">
        <v>59</v>
      </c>
      <c r="G55" s="2">
        <v>68</v>
      </c>
      <c r="H55" s="2">
        <v>104</v>
      </c>
      <c r="I55" s="2">
        <v>23</v>
      </c>
      <c r="J55" s="2">
        <v>35</v>
      </c>
      <c r="K55" s="2">
        <v>52</v>
      </c>
      <c r="L55" s="2">
        <v>21</v>
      </c>
      <c r="M55" s="2">
        <v>40</v>
      </c>
      <c r="N55" s="2">
        <v>11</v>
      </c>
      <c r="O55" s="1">
        <v>450</v>
      </c>
      <c r="P55" s="32">
        <v>8.613528216004318E-4</v>
      </c>
    </row>
    <row r="56" spans="2:16" ht="10.5" customHeight="1" x14ac:dyDescent="0.2">
      <c r="B56" s="17" t="s">
        <v>53</v>
      </c>
      <c r="C56" s="2">
        <v>638</v>
      </c>
      <c r="D56" s="2">
        <v>228</v>
      </c>
      <c r="E56" s="2">
        <v>294</v>
      </c>
      <c r="F56" s="2">
        <v>613</v>
      </c>
      <c r="G56" s="2">
        <v>286</v>
      </c>
      <c r="H56" s="2">
        <v>373</v>
      </c>
      <c r="I56" s="2">
        <v>196</v>
      </c>
      <c r="J56" s="2">
        <v>135</v>
      </c>
      <c r="K56" s="2">
        <v>230</v>
      </c>
      <c r="L56" s="2">
        <v>593</v>
      </c>
      <c r="M56" s="2">
        <v>230</v>
      </c>
      <c r="N56" s="2">
        <v>280</v>
      </c>
      <c r="O56" s="1">
        <v>4096</v>
      </c>
      <c r="P56" s="32">
        <v>7.8402247939452635E-3</v>
      </c>
    </row>
    <row r="57" spans="2:16" ht="10.5" customHeight="1" x14ac:dyDescent="0.2">
      <c r="B57" s="17" t="s">
        <v>66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1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1">
        <v>1</v>
      </c>
      <c r="P57" s="32">
        <v>1.9141173813342928E-6</v>
      </c>
    </row>
    <row r="58" spans="2:16" ht="10.5" customHeight="1" x14ac:dyDescent="0.2">
      <c r="B58" s="17" t="s">
        <v>75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28</v>
      </c>
      <c r="J58" s="2">
        <v>1</v>
      </c>
      <c r="K58" s="2">
        <v>0</v>
      </c>
      <c r="L58" s="2">
        <v>0</v>
      </c>
      <c r="M58" s="2">
        <v>0</v>
      </c>
      <c r="N58" s="2">
        <v>0</v>
      </c>
      <c r="O58" s="1">
        <v>29</v>
      </c>
      <c r="P58" s="32">
        <v>5.5509404058694496E-5</v>
      </c>
    </row>
    <row r="59" spans="2:16" ht="10.5" customHeight="1" x14ac:dyDescent="0.2">
      <c r="B59" s="17" t="s">
        <v>54</v>
      </c>
      <c r="C59" s="2">
        <v>71</v>
      </c>
      <c r="D59" s="2">
        <v>258</v>
      </c>
      <c r="E59" s="2">
        <v>267</v>
      </c>
      <c r="F59" s="2">
        <v>332</v>
      </c>
      <c r="G59" s="2">
        <v>84</v>
      </c>
      <c r="H59" s="2">
        <v>48</v>
      </c>
      <c r="I59" s="2">
        <v>127</v>
      </c>
      <c r="J59" s="2">
        <v>46</v>
      </c>
      <c r="K59" s="2">
        <v>105</v>
      </c>
      <c r="L59" s="2">
        <v>359</v>
      </c>
      <c r="M59" s="2">
        <v>237</v>
      </c>
      <c r="N59" s="2">
        <v>94</v>
      </c>
      <c r="O59" s="1">
        <v>2028</v>
      </c>
      <c r="P59" s="32">
        <v>3.8818300493459459E-3</v>
      </c>
    </row>
    <row r="60" spans="2:16" ht="10.5" customHeight="1" x14ac:dyDescent="0.2">
      <c r="B60" s="17" t="s">
        <v>55</v>
      </c>
      <c r="C60" s="2">
        <v>0</v>
      </c>
      <c r="D60" s="2">
        <v>0</v>
      </c>
      <c r="E60" s="2">
        <v>16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5</v>
      </c>
      <c r="L60" s="2">
        <v>0</v>
      </c>
      <c r="M60" s="2">
        <v>0</v>
      </c>
      <c r="N60" s="2">
        <v>0</v>
      </c>
      <c r="O60" s="1">
        <v>21</v>
      </c>
      <c r="P60" s="32">
        <v>4.0196465008020153E-5</v>
      </c>
    </row>
    <row r="61" spans="2:16" ht="10.5" customHeight="1" x14ac:dyDescent="0.2">
      <c r="B61" s="17" t="s">
        <v>56</v>
      </c>
      <c r="C61" s="2">
        <v>153</v>
      </c>
      <c r="D61" s="2">
        <v>173</v>
      </c>
      <c r="E61" s="2">
        <v>259</v>
      </c>
      <c r="F61" s="2">
        <v>95</v>
      </c>
      <c r="G61" s="2">
        <v>5</v>
      </c>
      <c r="H61" s="2">
        <v>21</v>
      </c>
      <c r="I61" s="2">
        <v>10</v>
      </c>
      <c r="J61" s="2">
        <v>10</v>
      </c>
      <c r="K61" s="2">
        <v>26</v>
      </c>
      <c r="L61" s="2">
        <v>80</v>
      </c>
      <c r="M61" s="2">
        <v>109</v>
      </c>
      <c r="N61" s="2">
        <v>124</v>
      </c>
      <c r="O61" s="1">
        <v>1065</v>
      </c>
      <c r="P61" s="32">
        <v>2.0385350111210218E-3</v>
      </c>
    </row>
    <row r="62" spans="2:16" ht="10.5" customHeight="1" x14ac:dyDescent="0.2">
      <c r="B62" s="17" t="s">
        <v>57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1">
        <v>0</v>
      </c>
      <c r="P62" s="32">
        <v>0</v>
      </c>
    </row>
    <row r="63" spans="2:16" ht="10.5" customHeight="1" x14ac:dyDescent="0.2">
      <c r="B63" s="17" t="s">
        <v>58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12</v>
      </c>
      <c r="N63" s="2">
        <v>0</v>
      </c>
      <c r="O63" s="1">
        <v>12</v>
      </c>
      <c r="P63" s="32">
        <v>2.2969408576011514E-5</v>
      </c>
    </row>
    <row r="64" spans="2:16" ht="10.5" customHeight="1" x14ac:dyDescent="0.2">
      <c r="B64" s="17" t="s">
        <v>59</v>
      </c>
      <c r="C64" s="2">
        <v>16</v>
      </c>
      <c r="D64" s="2">
        <v>175</v>
      </c>
      <c r="E64" s="2">
        <v>86</v>
      </c>
      <c r="F64" s="2">
        <v>22</v>
      </c>
      <c r="G64" s="2">
        <v>6</v>
      </c>
      <c r="H64" s="2">
        <v>53</v>
      </c>
      <c r="I64" s="2">
        <v>45</v>
      </c>
      <c r="J64" s="2">
        <v>36</v>
      </c>
      <c r="K64" s="2">
        <v>32</v>
      </c>
      <c r="L64" s="2">
        <v>29</v>
      </c>
      <c r="M64" s="2">
        <v>9</v>
      </c>
      <c r="N64" s="2">
        <v>6</v>
      </c>
      <c r="O64" s="1">
        <v>515</v>
      </c>
      <c r="P64" s="32">
        <v>9.857704513871609E-4</v>
      </c>
    </row>
    <row r="65" spans="2:16" ht="10.5" customHeight="1" x14ac:dyDescent="0.2">
      <c r="B65" s="17" t="s">
        <v>60</v>
      </c>
      <c r="C65" s="2">
        <v>14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1</v>
      </c>
      <c r="J65" s="2">
        <v>0</v>
      </c>
      <c r="K65" s="2">
        <v>0</v>
      </c>
      <c r="L65" s="2">
        <v>0</v>
      </c>
      <c r="M65" s="2">
        <v>0</v>
      </c>
      <c r="N65" s="2">
        <v>23</v>
      </c>
      <c r="O65" s="1">
        <v>38</v>
      </c>
      <c r="P65" s="32">
        <v>7.2736460490703135E-5</v>
      </c>
    </row>
    <row r="66" spans="2:16" ht="10.5" customHeight="1" x14ac:dyDescent="0.2">
      <c r="B66" s="17" t="s">
        <v>74</v>
      </c>
      <c r="C66" s="2">
        <v>474</v>
      </c>
      <c r="D66" s="2">
        <v>1740</v>
      </c>
      <c r="E66" s="2">
        <v>1397</v>
      </c>
      <c r="F66" s="2">
        <v>507</v>
      </c>
      <c r="G66" s="2">
        <v>201</v>
      </c>
      <c r="H66" s="2">
        <v>12</v>
      </c>
      <c r="I66" s="2">
        <v>0</v>
      </c>
      <c r="J66" s="2">
        <v>1</v>
      </c>
      <c r="K66" s="2">
        <v>65</v>
      </c>
      <c r="L66" s="2">
        <v>740</v>
      </c>
      <c r="M66" s="2">
        <v>513</v>
      </c>
      <c r="N66" s="2">
        <v>379</v>
      </c>
      <c r="O66" s="1">
        <v>6029</v>
      </c>
      <c r="P66" s="32">
        <v>1.1540213692064451E-2</v>
      </c>
    </row>
    <row r="67" spans="2:16" ht="10.5" customHeight="1" x14ac:dyDescent="0.2">
      <c r="B67" s="17"/>
      <c r="C67" s="1"/>
      <c r="D67" s="1"/>
      <c r="E67" s="23"/>
      <c r="F67" s="1"/>
      <c r="G67" s="1"/>
      <c r="H67" s="18"/>
      <c r="I67" s="1"/>
      <c r="J67" s="23"/>
      <c r="K67" s="1"/>
      <c r="L67" s="1"/>
      <c r="M67" s="1"/>
      <c r="N67" s="1"/>
      <c r="O67" s="1"/>
      <c r="P67" s="32"/>
    </row>
    <row r="68" spans="2:16" ht="10.5" customHeight="1" x14ac:dyDescent="0.2">
      <c r="B68" s="17" t="s">
        <v>62</v>
      </c>
      <c r="C68" s="1">
        <v>30958</v>
      </c>
      <c r="D68" s="18">
        <v>51958</v>
      </c>
      <c r="E68" s="23">
        <v>94549</v>
      </c>
      <c r="F68" s="1">
        <v>79982</v>
      </c>
      <c r="G68" s="1">
        <v>55268</v>
      </c>
      <c r="H68" s="18">
        <v>15690</v>
      </c>
      <c r="I68" s="1">
        <v>6763</v>
      </c>
      <c r="J68" s="23">
        <v>7364</v>
      </c>
      <c r="K68" s="1">
        <v>23440</v>
      </c>
      <c r="L68" s="1">
        <v>61945</v>
      </c>
      <c r="M68" s="1">
        <v>64771</v>
      </c>
      <c r="N68" s="1">
        <v>29746</v>
      </c>
      <c r="O68" s="1">
        <v>522434</v>
      </c>
      <c r="P68" s="32">
        <v>0.98705985266861018</v>
      </c>
    </row>
    <row r="69" spans="2:16" ht="10.5" customHeight="1" x14ac:dyDescent="0.2">
      <c r="B69" s="17" t="s">
        <v>63</v>
      </c>
      <c r="C69" s="2">
        <v>642</v>
      </c>
      <c r="D69" s="2">
        <v>631</v>
      </c>
      <c r="E69" s="2">
        <v>414</v>
      </c>
      <c r="F69" s="2">
        <v>884</v>
      </c>
      <c r="G69" s="2">
        <v>730</v>
      </c>
      <c r="H69" s="2">
        <v>392</v>
      </c>
      <c r="I69" s="2">
        <v>254</v>
      </c>
      <c r="J69" s="2">
        <v>193</v>
      </c>
      <c r="K69" s="2">
        <v>678</v>
      </c>
      <c r="L69" s="2">
        <v>531</v>
      </c>
      <c r="M69" s="2">
        <v>1007</v>
      </c>
      <c r="N69" s="2">
        <v>493</v>
      </c>
      <c r="O69" s="1">
        <v>6849</v>
      </c>
      <c r="P69" s="32">
        <v>1.2940147331389824E-2</v>
      </c>
    </row>
    <row r="70" spans="2:16" ht="14.25" customHeight="1" thickBot="1" x14ac:dyDescent="0.25">
      <c r="B70" s="24" t="s">
        <v>61</v>
      </c>
      <c r="C70" s="26">
        <v>31600</v>
      </c>
      <c r="D70" s="25">
        <v>52589</v>
      </c>
      <c r="E70" s="26">
        <v>94963</v>
      </c>
      <c r="F70" s="26">
        <v>80866</v>
      </c>
      <c r="G70" s="26">
        <v>55998</v>
      </c>
      <c r="H70" s="26">
        <v>16082</v>
      </c>
      <c r="I70" s="26">
        <v>7017</v>
      </c>
      <c r="J70" s="26">
        <v>7557</v>
      </c>
      <c r="K70" s="26">
        <v>24118</v>
      </c>
      <c r="L70" s="26">
        <v>62476</v>
      </c>
      <c r="M70" s="26">
        <v>65778</v>
      </c>
      <c r="N70" s="26">
        <v>30239</v>
      </c>
      <c r="O70" s="35">
        <v>529283</v>
      </c>
      <c r="P70" s="33"/>
    </row>
  </sheetData>
  <mergeCells count="2">
    <mergeCell ref="B1:P1"/>
    <mergeCell ref="O2: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70"/>
  <sheetViews>
    <sheetView zoomScale="130" zoomScaleNormal="130" workbookViewId="0">
      <selection activeCell="N4" sqref="N4:O66"/>
    </sheetView>
  </sheetViews>
  <sheetFormatPr defaultColWidth="9.109375" defaultRowHeight="10.5" customHeight="1" x14ac:dyDescent="0.2"/>
  <cols>
    <col min="1" max="1" width="2.33203125" style="16" customWidth="1"/>
    <col min="2" max="2" width="11" style="16" bestFit="1" customWidth="1"/>
    <col min="3" max="3" width="5.33203125" style="16" bestFit="1" customWidth="1"/>
    <col min="4" max="4" width="5.44140625" style="16" bestFit="1" customWidth="1"/>
    <col min="5" max="8" width="5.33203125" style="16" bestFit="1" customWidth="1"/>
    <col min="9" max="9" width="5.44140625" style="16" bestFit="1" customWidth="1"/>
    <col min="10" max="14" width="5.33203125" style="16" bestFit="1" customWidth="1"/>
    <col min="15" max="16384" width="9.109375" style="16"/>
  </cols>
  <sheetData>
    <row r="1" spans="2:15" ht="33.75" customHeight="1" thickBot="1" x14ac:dyDescent="0.25">
      <c r="B1" s="78" t="s">
        <v>98</v>
      </c>
      <c r="C1" s="79"/>
      <c r="D1" s="79"/>
      <c r="E1" s="79"/>
      <c r="F1" s="79"/>
      <c r="G1" s="79"/>
      <c r="H1" s="79"/>
    </row>
    <row r="2" spans="2:15" s="3" customFormat="1" ht="10.5" customHeight="1" x14ac:dyDescent="0.2">
      <c r="B2" s="4" t="s">
        <v>0</v>
      </c>
      <c r="C2" s="5">
        <v>40909</v>
      </c>
      <c r="D2" s="5">
        <v>40940</v>
      </c>
      <c r="E2" s="5">
        <v>40969</v>
      </c>
      <c r="F2" s="5">
        <v>41000</v>
      </c>
      <c r="G2" s="5">
        <v>41030</v>
      </c>
      <c r="H2" s="5">
        <v>41061</v>
      </c>
      <c r="I2" s="5">
        <v>41091</v>
      </c>
      <c r="J2" s="5">
        <v>41122</v>
      </c>
      <c r="K2" s="5">
        <v>41153</v>
      </c>
      <c r="L2" s="5">
        <v>41183</v>
      </c>
      <c r="M2" s="5">
        <v>41214</v>
      </c>
      <c r="N2" s="5">
        <v>41244</v>
      </c>
    </row>
    <row r="3" spans="2:15" s="3" customFormat="1" ht="10.5" customHeight="1" x14ac:dyDescent="0.2">
      <c r="B3" s="7"/>
      <c r="C3" s="8" t="s">
        <v>1</v>
      </c>
      <c r="D3" s="8" t="s">
        <v>1</v>
      </c>
      <c r="E3" s="8" t="s">
        <v>1</v>
      </c>
      <c r="F3" s="8" t="s">
        <v>1</v>
      </c>
      <c r="G3" s="9" t="s">
        <v>3</v>
      </c>
      <c r="H3" s="10" t="s">
        <v>3</v>
      </c>
      <c r="I3" s="8" t="s">
        <v>1</v>
      </c>
      <c r="J3" s="8" t="s">
        <v>1</v>
      </c>
      <c r="K3" s="8" t="s">
        <v>1</v>
      </c>
      <c r="L3" s="8" t="s">
        <v>1</v>
      </c>
      <c r="M3" s="8" t="s">
        <v>3</v>
      </c>
      <c r="N3" s="10" t="s">
        <v>3</v>
      </c>
    </row>
    <row r="4" spans="2:15" ht="10.5" customHeight="1" x14ac:dyDescent="0.2">
      <c r="B4" s="17" t="s">
        <v>4</v>
      </c>
      <c r="C4" s="2">
        <v>53</v>
      </c>
      <c r="D4" s="2">
        <v>405</v>
      </c>
      <c r="E4" s="2">
        <v>206</v>
      </c>
      <c r="F4" s="2">
        <v>7</v>
      </c>
      <c r="G4" s="2">
        <v>228</v>
      </c>
      <c r="H4" s="2">
        <v>35</v>
      </c>
      <c r="I4" s="2">
        <v>59</v>
      </c>
      <c r="J4" s="2">
        <v>76</v>
      </c>
      <c r="K4" s="2">
        <v>117</v>
      </c>
      <c r="L4" s="2">
        <v>160</v>
      </c>
      <c r="M4" s="2">
        <v>158</v>
      </c>
      <c r="N4" s="2">
        <v>75</v>
      </c>
      <c r="O4" s="16">
        <f>SUM(C4:N4)</f>
        <v>1579</v>
      </c>
    </row>
    <row r="5" spans="2:15" ht="10.5" customHeight="1" x14ac:dyDescent="0.2">
      <c r="B5" s="17" t="s">
        <v>5</v>
      </c>
      <c r="C5" s="2">
        <v>14715</v>
      </c>
      <c r="D5" s="2">
        <v>20714</v>
      </c>
      <c r="E5" s="2">
        <v>32536</v>
      </c>
      <c r="F5" s="2">
        <v>20635</v>
      </c>
      <c r="G5" s="2">
        <v>13490</v>
      </c>
      <c r="H5" s="2">
        <v>5433</v>
      </c>
      <c r="I5" s="2">
        <v>2966</v>
      </c>
      <c r="J5" s="2">
        <v>2656</v>
      </c>
      <c r="K5" s="2">
        <v>8219</v>
      </c>
      <c r="L5" s="2">
        <v>19409</v>
      </c>
      <c r="M5" s="2">
        <v>22003</v>
      </c>
      <c r="N5" s="2">
        <v>14073</v>
      </c>
      <c r="O5" s="16">
        <f t="shared" ref="O5:O66" si="0">SUM(C5:N5)</f>
        <v>176849</v>
      </c>
    </row>
    <row r="6" spans="2:15" ht="10.5" customHeight="1" x14ac:dyDescent="0.2">
      <c r="B6" s="17" t="s">
        <v>6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5</v>
      </c>
      <c r="I6" s="2">
        <v>1</v>
      </c>
      <c r="J6" s="2">
        <v>2</v>
      </c>
      <c r="K6" s="2">
        <v>5</v>
      </c>
      <c r="L6" s="2">
        <v>0</v>
      </c>
      <c r="M6" s="2">
        <v>0</v>
      </c>
      <c r="N6" s="2">
        <v>0</v>
      </c>
      <c r="O6" s="16">
        <f t="shared" si="0"/>
        <v>13</v>
      </c>
    </row>
    <row r="7" spans="2:15" ht="10.5" customHeight="1" x14ac:dyDescent="0.2">
      <c r="B7" s="17" t="s">
        <v>7</v>
      </c>
      <c r="C7" s="2">
        <v>28</v>
      </c>
      <c r="D7" s="2">
        <v>22</v>
      </c>
      <c r="E7" s="2">
        <v>7</v>
      </c>
      <c r="F7" s="2">
        <v>9</v>
      </c>
      <c r="G7" s="2">
        <v>55</v>
      </c>
      <c r="H7" s="2">
        <v>24</v>
      </c>
      <c r="I7" s="2">
        <v>3</v>
      </c>
      <c r="J7" s="2">
        <v>8</v>
      </c>
      <c r="K7" s="2">
        <v>22</v>
      </c>
      <c r="L7" s="2">
        <v>3</v>
      </c>
      <c r="M7" s="2">
        <v>4</v>
      </c>
      <c r="N7" s="2">
        <v>0</v>
      </c>
      <c r="O7" s="16">
        <f t="shared" si="0"/>
        <v>185</v>
      </c>
    </row>
    <row r="8" spans="2:15" ht="10.5" customHeight="1" x14ac:dyDescent="0.2">
      <c r="B8" s="17" t="s">
        <v>8</v>
      </c>
      <c r="C8" s="2">
        <v>1188</v>
      </c>
      <c r="D8" s="2">
        <v>1886</v>
      </c>
      <c r="E8" s="2">
        <v>2495</v>
      </c>
      <c r="F8" s="2">
        <v>873</v>
      </c>
      <c r="G8" s="2">
        <v>328</v>
      </c>
      <c r="H8" s="2">
        <v>222</v>
      </c>
      <c r="I8" s="2">
        <v>169</v>
      </c>
      <c r="J8" s="2">
        <v>180</v>
      </c>
      <c r="K8" s="2">
        <v>312</v>
      </c>
      <c r="L8" s="2">
        <v>1168</v>
      </c>
      <c r="M8" s="2">
        <v>2083</v>
      </c>
      <c r="N8" s="2">
        <v>887</v>
      </c>
      <c r="O8" s="16">
        <f t="shared" si="0"/>
        <v>11791</v>
      </c>
    </row>
    <row r="9" spans="2:15" ht="10.5" customHeight="1" x14ac:dyDescent="0.2">
      <c r="B9" s="17" t="s">
        <v>9</v>
      </c>
      <c r="C9" s="2">
        <v>0</v>
      </c>
      <c r="D9" s="2">
        <v>0</v>
      </c>
      <c r="E9" s="2">
        <v>0</v>
      </c>
      <c r="F9" s="2">
        <v>0</v>
      </c>
      <c r="G9" s="2">
        <v>9</v>
      </c>
      <c r="H9" s="2">
        <v>5</v>
      </c>
      <c r="I9" s="2">
        <v>0</v>
      </c>
      <c r="J9" s="2">
        <v>5</v>
      </c>
      <c r="K9" s="2">
        <v>4</v>
      </c>
      <c r="L9" s="2">
        <v>0</v>
      </c>
      <c r="M9" s="2">
        <v>0</v>
      </c>
      <c r="N9" s="2">
        <v>0</v>
      </c>
      <c r="O9" s="16">
        <f t="shared" si="0"/>
        <v>23</v>
      </c>
    </row>
    <row r="10" spans="2:15" ht="10.5" customHeight="1" x14ac:dyDescent="0.2">
      <c r="B10" s="17" t="s">
        <v>10</v>
      </c>
      <c r="C10" s="2">
        <v>0</v>
      </c>
      <c r="D10" s="2">
        <v>0</v>
      </c>
      <c r="E10" s="2">
        <v>0</v>
      </c>
      <c r="F10" s="2">
        <v>15</v>
      </c>
      <c r="G10" s="2">
        <v>5</v>
      </c>
      <c r="H10" s="2">
        <v>22</v>
      </c>
      <c r="I10" s="2">
        <v>0</v>
      </c>
      <c r="J10" s="2">
        <v>8</v>
      </c>
      <c r="K10" s="2">
        <v>0</v>
      </c>
      <c r="L10" s="2">
        <v>0</v>
      </c>
      <c r="M10" s="2">
        <v>0</v>
      </c>
      <c r="N10" s="2">
        <v>0</v>
      </c>
      <c r="O10" s="16">
        <f t="shared" si="0"/>
        <v>50</v>
      </c>
    </row>
    <row r="11" spans="2:15" ht="10.5" customHeight="1" x14ac:dyDescent="0.2">
      <c r="B11" s="17" t="s">
        <v>11</v>
      </c>
      <c r="C11" s="2">
        <v>169</v>
      </c>
      <c r="D11" s="2">
        <v>290</v>
      </c>
      <c r="E11" s="2">
        <v>727</v>
      </c>
      <c r="F11" s="2">
        <v>463</v>
      </c>
      <c r="G11" s="2">
        <v>338</v>
      </c>
      <c r="H11" s="2">
        <v>92</v>
      </c>
      <c r="I11" s="2">
        <v>79</v>
      </c>
      <c r="J11" s="2">
        <v>75</v>
      </c>
      <c r="K11" s="2">
        <v>280</v>
      </c>
      <c r="L11" s="2">
        <v>469</v>
      </c>
      <c r="M11" s="2">
        <v>666</v>
      </c>
      <c r="N11" s="2">
        <v>109</v>
      </c>
      <c r="O11" s="16">
        <f t="shared" si="0"/>
        <v>3757</v>
      </c>
    </row>
    <row r="12" spans="2:15" ht="10.5" customHeight="1" x14ac:dyDescent="0.2">
      <c r="B12" s="17" t="s">
        <v>12</v>
      </c>
      <c r="C12" s="2">
        <v>4</v>
      </c>
      <c r="D12" s="2">
        <v>0</v>
      </c>
      <c r="E12" s="2">
        <v>0</v>
      </c>
      <c r="F12" s="2">
        <v>0</v>
      </c>
      <c r="G12" s="2">
        <v>0</v>
      </c>
      <c r="H12" s="2">
        <v>9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16">
        <f t="shared" si="0"/>
        <v>13</v>
      </c>
    </row>
    <row r="13" spans="2:15" ht="10.5" customHeight="1" x14ac:dyDescent="0.2">
      <c r="B13" s="17" t="s">
        <v>13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16">
        <f t="shared" si="0"/>
        <v>0</v>
      </c>
    </row>
    <row r="14" spans="2:15" ht="10.5" customHeight="1" x14ac:dyDescent="0.2">
      <c r="B14" s="17" t="s">
        <v>14</v>
      </c>
      <c r="C14" s="2">
        <v>17</v>
      </c>
      <c r="D14" s="2">
        <v>24</v>
      </c>
      <c r="E14" s="2">
        <v>0</v>
      </c>
      <c r="F14" s="2">
        <v>0</v>
      </c>
      <c r="G14" s="2">
        <v>8</v>
      </c>
      <c r="H14" s="2">
        <v>6</v>
      </c>
      <c r="I14" s="2">
        <v>3</v>
      </c>
      <c r="J14" s="2">
        <v>0</v>
      </c>
      <c r="K14" s="2">
        <v>0</v>
      </c>
      <c r="L14" s="2">
        <v>2</v>
      </c>
      <c r="M14" s="2">
        <v>10</v>
      </c>
      <c r="N14" s="2">
        <v>0</v>
      </c>
      <c r="O14" s="16">
        <f t="shared" si="0"/>
        <v>70</v>
      </c>
    </row>
    <row r="15" spans="2:15" ht="10.5" customHeight="1" x14ac:dyDescent="0.2">
      <c r="B15" s="17" t="s">
        <v>15</v>
      </c>
      <c r="C15" s="2">
        <v>36</v>
      </c>
      <c r="D15" s="2">
        <v>85</v>
      </c>
      <c r="E15" s="2">
        <v>8</v>
      </c>
      <c r="F15" s="2">
        <v>2</v>
      </c>
      <c r="G15" s="2">
        <v>5</v>
      </c>
      <c r="H15" s="2">
        <v>9</v>
      </c>
      <c r="I15" s="2">
        <v>2</v>
      </c>
      <c r="J15" s="2">
        <v>2</v>
      </c>
      <c r="K15" s="2">
        <v>37</v>
      </c>
      <c r="L15" s="2">
        <v>6</v>
      </c>
      <c r="M15" s="2">
        <v>12</v>
      </c>
      <c r="N15" s="2">
        <v>4</v>
      </c>
      <c r="O15" s="16">
        <f t="shared" si="0"/>
        <v>208</v>
      </c>
    </row>
    <row r="16" spans="2:15" ht="10.5" customHeight="1" x14ac:dyDescent="0.2">
      <c r="B16" s="17" t="s">
        <v>16</v>
      </c>
      <c r="C16" s="2">
        <v>341</v>
      </c>
      <c r="D16" s="2">
        <v>905</v>
      </c>
      <c r="E16" s="2">
        <v>1423</v>
      </c>
      <c r="F16" s="2">
        <v>512</v>
      </c>
      <c r="G16" s="2">
        <v>1141</v>
      </c>
      <c r="H16" s="2">
        <v>137</v>
      </c>
      <c r="I16" s="2">
        <v>118</v>
      </c>
      <c r="J16" s="2">
        <v>78</v>
      </c>
      <c r="K16" s="2">
        <v>509</v>
      </c>
      <c r="L16" s="2">
        <v>1262</v>
      </c>
      <c r="M16" s="2">
        <v>1262</v>
      </c>
      <c r="N16" s="2">
        <v>947</v>
      </c>
      <c r="O16" s="16">
        <f t="shared" si="0"/>
        <v>8635</v>
      </c>
    </row>
    <row r="17" spans="2:15" ht="10.5" customHeight="1" x14ac:dyDescent="0.2">
      <c r="B17" s="17" t="s">
        <v>17</v>
      </c>
      <c r="C17" s="2">
        <v>355</v>
      </c>
      <c r="D17" s="2">
        <v>719</v>
      </c>
      <c r="E17" s="2">
        <v>2522</v>
      </c>
      <c r="F17" s="2">
        <v>934</v>
      </c>
      <c r="G17" s="2">
        <v>231</v>
      </c>
      <c r="H17" s="2">
        <v>781</v>
      </c>
      <c r="I17" s="2">
        <v>129</v>
      </c>
      <c r="J17" s="2">
        <v>155</v>
      </c>
      <c r="K17" s="2">
        <v>614</v>
      </c>
      <c r="L17" s="2">
        <v>1597</v>
      </c>
      <c r="M17" s="2">
        <v>1027</v>
      </c>
      <c r="N17" s="2">
        <v>640</v>
      </c>
      <c r="O17" s="16">
        <f t="shared" si="0"/>
        <v>9704</v>
      </c>
    </row>
    <row r="18" spans="2:15" ht="10.5" customHeight="1" x14ac:dyDescent="0.2">
      <c r="B18" s="17" t="s">
        <v>64</v>
      </c>
      <c r="C18" s="2">
        <v>42</v>
      </c>
      <c r="D18" s="2">
        <v>0</v>
      </c>
      <c r="E18" s="2">
        <v>78</v>
      </c>
      <c r="F18" s="2">
        <v>0</v>
      </c>
      <c r="G18" s="2">
        <v>0</v>
      </c>
      <c r="H18" s="2">
        <v>68</v>
      </c>
      <c r="I18" s="2">
        <v>15</v>
      </c>
      <c r="J18" s="2">
        <v>12</v>
      </c>
      <c r="K18" s="2">
        <v>42</v>
      </c>
      <c r="L18" s="2">
        <v>57</v>
      </c>
      <c r="M18" s="2">
        <v>107</v>
      </c>
      <c r="N18" s="2">
        <v>2</v>
      </c>
      <c r="O18" s="16">
        <f t="shared" si="0"/>
        <v>423</v>
      </c>
    </row>
    <row r="19" spans="2:15" ht="10.5" customHeight="1" x14ac:dyDescent="0.2">
      <c r="B19" s="17" t="s">
        <v>18</v>
      </c>
      <c r="C19" s="2">
        <v>0</v>
      </c>
      <c r="D19" s="2">
        <v>0</v>
      </c>
      <c r="E19" s="2">
        <v>0</v>
      </c>
      <c r="F19" s="2">
        <v>0</v>
      </c>
      <c r="G19" s="2">
        <v>6</v>
      </c>
      <c r="H19" s="2">
        <v>8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16">
        <f t="shared" si="0"/>
        <v>14</v>
      </c>
    </row>
    <row r="20" spans="2:15" ht="10.5" customHeight="1" x14ac:dyDescent="0.2">
      <c r="B20" s="17" t="s">
        <v>19</v>
      </c>
      <c r="C20" s="2">
        <v>286</v>
      </c>
      <c r="D20" s="2">
        <v>978</v>
      </c>
      <c r="E20" s="2">
        <v>2427</v>
      </c>
      <c r="F20" s="2">
        <v>5021</v>
      </c>
      <c r="G20" s="2">
        <v>1498</v>
      </c>
      <c r="H20" s="2">
        <v>837</v>
      </c>
      <c r="I20" s="2">
        <v>81</v>
      </c>
      <c r="J20" s="2">
        <v>157</v>
      </c>
      <c r="K20" s="2">
        <v>419</v>
      </c>
      <c r="L20" s="2">
        <v>3654</v>
      </c>
      <c r="M20" s="2">
        <v>2613</v>
      </c>
      <c r="N20" s="2">
        <v>969</v>
      </c>
      <c r="O20" s="16">
        <f t="shared" si="0"/>
        <v>18940</v>
      </c>
    </row>
    <row r="21" spans="2:15" ht="10.5" customHeight="1" x14ac:dyDescent="0.2">
      <c r="B21" s="17" t="s">
        <v>20</v>
      </c>
      <c r="C21" s="2">
        <v>707</v>
      </c>
      <c r="D21" s="2">
        <v>1301</v>
      </c>
      <c r="E21" s="2">
        <v>2264</v>
      </c>
      <c r="F21" s="2">
        <v>3471</v>
      </c>
      <c r="G21" s="2">
        <v>3112</v>
      </c>
      <c r="H21" s="2">
        <v>583</v>
      </c>
      <c r="I21" s="2">
        <v>457</v>
      </c>
      <c r="J21" s="2">
        <v>585</v>
      </c>
      <c r="K21" s="2">
        <v>1666</v>
      </c>
      <c r="L21" s="2">
        <v>3993</v>
      </c>
      <c r="M21" s="2">
        <v>3641</v>
      </c>
      <c r="N21" s="2">
        <v>1617</v>
      </c>
      <c r="O21" s="16">
        <f t="shared" si="0"/>
        <v>23397</v>
      </c>
    </row>
    <row r="22" spans="2:15" ht="10.5" customHeight="1" x14ac:dyDescent="0.2">
      <c r="B22" s="17" t="s">
        <v>21</v>
      </c>
      <c r="C22" s="2">
        <v>48</v>
      </c>
      <c r="D22" s="2">
        <v>37</v>
      </c>
      <c r="E22" s="2">
        <v>25</v>
      </c>
      <c r="F22" s="2">
        <v>32</v>
      </c>
      <c r="G22" s="2">
        <v>5</v>
      </c>
      <c r="H22" s="2">
        <v>24</v>
      </c>
      <c r="I22" s="2">
        <v>3</v>
      </c>
      <c r="J22" s="2">
        <v>0</v>
      </c>
      <c r="K22" s="2">
        <v>22</v>
      </c>
      <c r="L22" s="2">
        <v>50</v>
      </c>
      <c r="M22" s="2">
        <v>0</v>
      </c>
      <c r="N22" s="2">
        <v>24</v>
      </c>
      <c r="O22" s="16">
        <f t="shared" si="0"/>
        <v>270</v>
      </c>
    </row>
    <row r="23" spans="2:15" ht="10.5" customHeight="1" x14ac:dyDescent="0.2">
      <c r="B23" s="17" t="s">
        <v>22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16">
        <f t="shared" si="0"/>
        <v>0</v>
      </c>
    </row>
    <row r="24" spans="2:15" ht="10.5" customHeight="1" x14ac:dyDescent="0.2">
      <c r="B24" s="17" t="s">
        <v>23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3</v>
      </c>
      <c r="I24" s="2">
        <v>0</v>
      </c>
      <c r="J24" s="2">
        <v>0</v>
      </c>
      <c r="K24" s="2">
        <v>22</v>
      </c>
      <c r="L24" s="2">
        <v>0</v>
      </c>
      <c r="M24" s="2">
        <v>0</v>
      </c>
      <c r="N24" s="2">
        <v>0</v>
      </c>
      <c r="O24" s="16">
        <f t="shared" si="0"/>
        <v>25</v>
      </c>
    </row>
    <row r="25" spans="2:15" ht="10.5" customHeight="1" x14ac:dyDescent="0.2">
      <c r="B25" s="17" t="s">
        <v>24</v>
      </c>
      <c r="C25" s="2">
        <v>157</v>
      </c>
      <c r="D25" s="2">
        <v>27</v>
      </c>
      <c r="E25" s="2">
        <v>50</v>
      </c>
      <c r="F25" s="2">
        <v>3</v>
      </c>
      <c r="G25" s="2">
        <v>0</v>
      </c>
      <c r="H25" s="2">
        <v>21</v>
      </c>
      <c r="I25" s="2">
        <v>2</v>
      </c>
      <c r="J25" s="2">
        <v>0</v>
      </c>
      <c r="K25" s="2">
        <v>0</v>
      </c>
      <c r="L25" s="2">
        <v>3</v>
      </c>
      <c r="M25" s="2">
        <v>14</v>
      </c>
      <c r="N25" s="2">
        <v>0</v>
      </c>
      <c r="O25" s="16">
        <f t="shared" si="0"/>
        <v>277</v>
      </c>
    </row>
    <row r="26" spans="2:15" ht="10.5" customHeight="1" x14ac:dyDescent="0.2">
      <c r="B26" s="17" t="s">
        <v>25</v>
      </c>
      <c r="C26" s="2">
        <v>0</v>
      </c>
      <c r="D26" s="2">
        <v>0</v>
      </c>
      <c r="E26" s="2">
        <v>2</v>
      </c>
      <c r="F26" s="2">
        <v>2</v>
      </c>
      <c r="G26" s="2">
        <v>0</v>
      </c>
      <c r="H26" s="2">
        <v>12</v>
      </c>
      <c r="I26" s="2">
        <v>12</v>
      </c>
      <c r="J26" s="2">
        <v>0</v>
      </c>
      <c r="K26" s="2">
        <v>24</v>
      </c>
      <c r="L26" s="2">
        <v>0</v>
      </c>
      <c r="M26" s="2">
        <v>0</v>
      </c>
      <c r="N26" s="2">
        <v>0</v>
      </c>
      <c r="O26" s="16">
        <f t="shared" si="0"/>
        <v>52</v>
      </c>
    </row>
    <row r="27" spans="2:15" ht="10.5" customHeight="1" x14ac:dyDescent="0.2">
      <c r="B27" s="17" t="s">
        <v>26</v>
      </c>
      <c r="C27" s="2">
        <v>1115</v>
      </c>
      <c r="D27" s="2">
        <v>1862</v>
      </c>
      <c r="E27" s="2">
        <v>3415</v>
      </c>
      <c r="F27" s="2">
        <v>1074</v>
      </c>
      <c r="G27" s="2">
        <v>1359</v>
      </c>
      <c r="H27" s="2">
        <v>374</v>
      </c>
      <c r="I27" s="2">
        <v>176</v>
      </c>
      <c r="J27" s="2">
        <v>226</v>
      </c>
      <c r="K27" s="2">
        <v>807</v>
      </c>
      <c r="L27" s="2">
        <v>1596</v>
      </c>
      <c r="M27" s="2">
        <v>1939</v>
      </c>
      <c r="N27" s="2">
        <v>947</v>
      </c>
      <c r="O27" s="16">
        <f t="shared" si="0"/>
        <v>14890</v>
      </c>
    </row>
    <row r="28" spans="2:15" ht="10.5" customHeight="1" x14ac:dyDescent="0.2">
      <c r="B28" s="17" t="s">
        <v>27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16">
        <f t="shared" si="0"/>
        <v>0</v>
      </c>
    </row>
    <row r="29" spans="2:15" ht="10.5" customHeight="1" x14ac:dyDescent="0.2">
      <c r="B29" s="17" t="s">
        <v>28</v>
      </c>
      <c r="C29" s="2">
        <v>6493</v>
      </c>
      <c r="D29" s="2">
        <v>9394</v>
      </c>
      <c r="E29" s="2">
        <v>14322</v>
      </c>
      <c r="F29" s="2">
        <v>16144</v>
      </c>
      <c r="G29" s="2">
        <v>20082</v>
      </c>
      <c r="H29" s="2">
        <v>4219</v>
      </c>
      <c r="I29" s="2">
        <v>1911</v>
      </c>
      <c r="J29" s="2">
        <v>1410</v>
      </c>
      <c r="K29" s="2">
        <v>9461</v>
      </c>
      <c r="L29" s="2">
        <v>14334</v>
      </c>
      <c r="M29" s="2">
        <v>10974</v>
      </c>
      <c r="N29" s="2">
        <v>5295</v>
      </c>
      <c r="O29" s="16">
        <f t="shared" si="0"/>
        <v>114039</v>
      </c>
    </row>
    <row r="30" spans="2:15" ht="10.5" customHeight="1" x14ac:dyDescent="0.2">
      <c r="B30" s="17" t="s">
        <v>29</v>
      </c>
      <c r="C30" s="2">
        <v>0</v>
      </c>
      <c r="D30" s="2">
        <v>1</v>
      </c>
      <c r="E30" s="2">
        <v>0</v>
      </c>
      <c r="F30" s="2">
        <v>0</v>
      </c>
      <c r="G30" s="2">
        <v>7</v>
      </c>
      <c r="H30" s="2">
        <v>2</v>
      </c>
      <c r="I30" s="2">
        <v>1</v>
      </c>
      <c r="J30" s="2">
        <v>0</v>
      </c>
      <c r="K30" s="2">
        <v>24</v>
      </c>
      <c r="L30" s="2">
        <v>2</v>
      </c>
      <c r="M30" s="2">
        <v>4</v>
      </c>
      <c r="N30" s="2">
        <v>1</v>
      </c>
      <c r="O30" s="16">
        <f t="shared" si="0"/>
        <v>42</v>
      </c>
    </row>
    <row r="31" spans="2:15" ht="10.5" customHeight="1" x14ac:dyDescent="0.2">
      <c r="B31" s="17" t="s">
        <v>30</v>
      </c>
      <c r="C31" s="2">
        <v>32</v>
      </c>
      <c r="D31" s="2">
        <v>155</v>
      </c>
      <c r="E31" s="2">
        <v>141</v>
      </c>
      <c r="F31" s="2">
        <v>120</v>
      </c>
      <c r="G31" s="2">
        <v>172</v>
      </c>
      <c r="H31" s="2">
        <v>26</v>
      </c>
      <c r="I31" s="2">
        <v>17</v>
      </c>
      <c r="J31" s="2">
        <v>0</v>
      </c>
      <c r="K31" s="2">
        <v>114</v>
      </c>
      <c r="L31" s="2">
        <v>166</v>
      </c>
      <c r="M31" s="2">
        <v>339</v>
      </c>
      <c r="N31" s="2">
        <v>55</v>
      </c>
      <c r="O31" s="16">
        <f t="shared" si="0"/>
        <v>1337</v>
      </c>
    </row>
    <row r="32" spans="2:15" ht="10.5" customHeight="1" x14ac:dyDescent="0.2">
      <c r="B32" s="17" t="s">
        <v>73</v>
      </c>
      <c r="C32" s="2">
        <v>6</v>
      </c>
      <c r="D32" s="2">
        <v>156</v>
      </c>
      <c r="E32" s="2">
        <v>144</v>
      </c>
      <c r="F32" s="2">
        <v>85</v>
      </c>
      <c r="G32" s="2">
        <v>50</v>
      </c>
      <c r="H32" s="2">
        <v>4</v>
      </c>
      <c r="I32" s="2">
        <v>0</v>
      </c>
      <c r="J32" s="2">
        <v>0</v>
      </c>
      <c r="K32" s="2">
        <v>148</v>
      </c>
      <c r="L32" s="2">
        <v>109</v>
      </c>
      <c r="M32" s="2">
        <v>255</v>
      </c>
      <c r="N32" s="2">
        <v>4</v>
      </c>
      <c r="O32" s="16">
        <f t="shared" si="0"/>
        <v>961</v>
      </c>
    </row>
    <row r="33" spans="2:15" ht="10.5" customHeight="1" x14ac:dyDescent="0.2">
      <c r="B33" s="17" t="s">
        <v>31</v>
      </c>
      <c r="C33" s="2">
        <v>28</v>
      </c>
      <c r="D33" s="2">
        <v>18</v>
      </c>
      <c r="E33" s="2">
        <v>21</v>
      </c>
      <c r="F33" s="2">
        <v>20</v>
      </c>
      <c r="G33" s="2">
        <v>37</v>
      </c>
      <c r="H33" s="2">
        <v>4</v>
      </c>
      <c r="I33" s="2">
        <v>1</v>
      </c>
      <c r="J33" s="2">
        <v>0</v>
      </c>
      <c r="K33" s="2">
        <v>40</v>
      </c>
      <c r="L33" s="2">
        <v>8</v>
      </c>
      <c r="M33" s="2">
        <v>0</v>
      </c>
      <c r="N33" s="2">
        <v>0</v>
      </c>
      <c r="O33" s="16">
        <f t="shared" si="0"/>
        <v>177</v>
      </c>
    </row>
    <row r="34" spans="2:15" ht="10.5" customHeight="1" x14ac:dyDescent="0.2">
      <c r="B34" s="17" t="s">
        <v>32</v>
      </c>
      <c r="C34" s="2">
        <v>2</v>
      </c>
      <c r="D34" s="2">
        <v>0</v>
      </c>
      <c r="E34" s="2">
        <v>0</v>
      </c>
      <c r="F34" s="2">
        <v>0</v>
      </c>
      <c r="G34" s="2">
        <v>0</v>
      </c>
      <c r="H34" s="2">
        <v>4</v>
      </c>
      <c r="I34" s="2">
        <v>0</v>
      </c>
      <c r="J34" s="2">
        <v>0</v>
      </c>
      <c r="K34" s="2">
        <v>0</v>
      </c>
      <c r="L34" s="2">
        <v>0</v>
      </c>
      <c r="M34" s="2">
        <v>4</v>
      </c>
      <c r="N34" s="2">
        <v>0</v>
      </c>
      <c r="O34" s="16">
        <f t="shared" si="0"/>
        <v>10</v>
      </c>
    </row>
    <row r="35" spans="2:15" ht="10.5" customHeight="1" x14ac:dyDescent="0.2">
      <c r="B35" s="17" t="s">
        <v>33</v>
      </c>
      <c r="C35" s="2">
        <v>769</v>
      </c>
      <c r="D35" s="2">
        <v>2611</v>
      </c>
      <c r="E35" s="2">
        <v>7206</v>
      </c>
      <c r="F35" s="2">
        <v>6621</v>
      </c>
      <c r="G35" s="2">
        <v>2581</v>
      </c>
      <c r="H35" s="2">
        <v>716</v>
      </c>
      <c r="I35" s="2">
        <v>397</v>
      </c>
      <c r="J35" s="2">
        <v>228</v>
      </c>
      <c r="K35" s="2">
        <v>1246</v>
      </c>
      <c r="L35" s="2">
        <v>4297</v>
      </c>
      <c r="M35" s="2">
        <v>2421</v>
      </c>
      <c r="N35" s="2">
        <v>1587</v>
      </c>
      <c r="O35" s="16">
        <f t="shared" si="0"/>
        <v>30680</v>
      </c>
    </row>
    <row r="36" spans="2:15" ht="10.5" customHeight="1" x14ac:dyDescent="0.2">
      <c r="B36" s="17" t="s">
        <v>34</v>
      </c>
      <c r="C36" s="2">
        <v>546</v>
      </c>
      <c r="D36" s="2">
        <v>1344</v>
      </c>
      <c r="E36" s="2">
        <v>2555</v>
      </c>
      <c r="F36" s="2">
        <v>1527</v>
      </c>
      <c r="G36" s="2">
        <v>1422</v>
      </c>
      <c r="H36" s="2">
        <v>186</v>
      </c>
      <c r="I36" s="2">
        <v>162</v>
      </c>
      <c r="J36" s="2">
        <v>124</v>
      </c>
      <c r="K36" s="2">
        <v>406</v>
      </c>
      <c r="L36" s="2">
        <v>1278</v>
      </c>
      <c r="M36" s="2">
        <v>2059</v>
      </c>
      <c r="N36" s="2">
        <v>884</v>
      </c>
      <c r="O36" s="16">
        <f t="shared" si="0"/>
        <v>12493</v>
      </c>
    </row>
    <row r="37" spans="2:15" ht="10.5" customHeight="1" x14ac:dyDescent="0.2">
      <c r="B37" s="17" t="s">
        <v>35</v>
      </c>
      <c r="C37" s="2">
        <v>68</v>
      </c>
      <c r="D37" s="2">
        <v>32</v>
      </c>
      <c r="E37" s="2">
        <v>27</v>
      </c>
      <c r="F37" s="2">
        <v>92</v>
      </c>
      <c r="G37" s="2">
        <v>96</v>
      </c>
      <c r="H37" s="2">
        <v>85</v>
      </c>
      <c r="I37" s="2">
        <v>171</v>
      </c>
      <c r="J37" s="2">
        <v>193</v>
      </c>
      <c r="K37" s="2">
        <v>102</v>
      </c>
      <c r="L37" s="2">
        <v>143</v>
      </c>
      <c r="M37" s="2">
        <v>117</v>
      </c>
      <c r="N37" s="2">
        <v>28</v>
      </c>
      <c r="O37" s="16">
        <f t="shared" si="0"/>
        <v>1154</v>
      </c>
    </row>
    <row r="38" spans="2:15" ht="10.5" customHeight="1" x14ac:dyDescent="0.2">
      <c r="B38" s="17" t="s">
        <v>36</v>
      </c>
      <c r="C38" s="2">
        <v>0</v>
      </c>
      <c r="D38" s="2">
        <v>25</v>
      </c>
      <c r="E38" s="2">
        <v>84</v>
      </c>
      <c r="F38" s="2">
        <v>120</v>
      </c>
      <c r="G38" s="2">
        <v>78</v>
      </c>
      <c r="H38" s="2">
        <v>5</v>
      </c>
      <c r="I38" s="2">
        <v>3</v>
      </c>
      <c r="J38" s="2">
        <v>0</v>
      </c>
      <c r="K38" s="2">
        <v>50</v>
      </c>
      <c r="L38" s="2">
        <v>99</v>
      </c>
      <c r="M38" s="2">
        <v>67</v>
      </c>
      <c r="N38" s="2">
        <v>1</v>
      </c>
      <c r="O38" s="16">
        <f t="shared" si="0"/>
        <v>532</v>
      </c>
    </row>
    <row r="39" spans="2:15" ht="10.5" customHeight="1" x14ac:dyDescent="0.2">
      <c r="B39" s="17" t="s">
        <v>37</v>
      </c>
      <c r="C39" s="2">
        <v>32</v>
      </c>
      <c r="D39" s="2">
        <v>59</v>
      </c>
      <c r="E39" s="2">
        <v>53</v>
      </c>
      <c r="F39" s="2">
        <v>12</v>
      </c>
      <c r="G39" s="2">
        <v>44</v>
      </c>
      <c r="H39" s="2">
        <v>37</v>
      </c>
      <c r="I39" s="2">
        <v>12</v>
      </c>
      <c r="J39" s="2">
        <v>9</v>
      </c>
      <c r="K39" s="2">
        <v>36</v>
      </c>
      <c r="L39" s="2">
        <v>71</v>
      </c>
      <c r="M39" s="2">
        <v>74</v>
      </c>
      <c r="N39" s="2">
        <v>6</v>
      </c>
      <c r="O39" s="16">
        <f t="shared" si="0"/>
        <v>445</v>
      </c>
    </row>
    <row r="40" spans="2:15" ht="10.5" customHeight="1" x14ac:dyDescent="0.2">
      <c r="B40" s="17" t="s">
        <v>38</v>
      </c>
      <c r="C40" s="2">
        <v>0</v>
      </c>
      <c r="D40" s="2">
        <v>5</v>
      </c>
      <c r="E40" s="2">
        <v>0</v>
      </c>
      <c r="F40" s="2">
        <v>0</v>
      </c>
      <c r="G40" s="2">
        <v>15</v>
      </c>
      <c r="H40" s="2">
        <v>1</v>
      </c>
      <c r="I40" s="2">
        <v>1</v>
      </c>
      <c r="J40" s="2">
        <v>0</v>
      </c>
      <c r="K40" s="2">
        <v>2</v>
      </c>
      <c r="L40" s="2">
        <v>0</v>
      </c>
      <c r="M40" s="2">
        <v>0</v>
      </c>
      <c r="N40" s="2">
        <v>0</v>
      </c>
      <c r="O40" s="16">
        <f t="shared" si="0"/>
        <v>24</v>
      </c>
    </row>
    <row r="41" spans="2:15" ht="10.5" customHeight="1" x14ac:dyDescent="0.2">
      <c r="B41" s="17" t="s">
        <v>39</v>
      </c>
      <c r="C41" s="2">
        <v>19</v>
      </c>
      <c r="D41" s="2">
        <v>0</v>
      </c>
      <c r="E41" s="2">
        <v>0</v>
      </c>
      <c r="F41" s="2">
        <v>0</v>
      </c>
      <c r="G41" s="2">
        <v>7</v>
      </c>
      <c r="H41" s="2">
        <v>8</v>
      </c>
      <c r="I41" s="2">
        <v>8</v>
      </c>
      <c r="J41" s="2">
        <v>0</v>
      </c>
      <c r="K41" s="2">
        <v>20</v>
      </c>
      <c r="L41" s="2">
        <v>65</v>
      </c>
      <c r="M41" s="2">
        <v>54</v>
      </c>
      <c r="N41" s="2">
        <v>14</v>
      </c>
      <c r="O41" s="16">
        <f t="shared" si="0"/>
        <v>195</v>
      </c>
    </row>
    <row r="42" spans="2:15" ht="10.5" customHeight="1" x14ac:dyDescent="0.2">
      <c r="B42" s="17" t="s">
        <v>40</v>
      </c>
      <c r="C42" s="2">
        <v>57</v>
      </c>
      <c r="D42" s="2">
        <v>26</v>
      </c>
      <c r="E42" s="2">
        <v>10</v>
      </c>
      <c r="F42" s="2">
        <v>74</v>
      </c>
      <c r="G42" s="2">
        <v>46</v>
      </c>
      <c r="H42" s="2">
        <v>87</v>
      </c>
      <c r="I42" s="2">
        <v>25</v>
      </c>
      <c r="J42" s="2">
        <v>4</v>
      </c>
      <c r="K42" s="2">
        <v>68</v>
      </c>
      <c r="L42" s="2">
        <v>14</v>
      </c>
      <c r="M42" s="2">
        <v>10</v>
      </c>
      <c r="N42" s="2">
        <v>12</v>
      </c>
      <c r="O42" s="16">
        <f t="shared" si="0"/>
        <v>433</v>
      </c>
    </row>
    <row r="43" spans="2:15" ht="10.5" customHeight="1" x14ac:dyDescent="0.2">
      <c r="B43" s="17" t="s">
        <v>41</v>
      </c>
      <c r="C43" s="2">
        <v>28</v>
      </c>
      <c r="D43" s="2">
        <v>150</v>
      </c>
      <c r="E43" s="2">
        <v>25</v>
      </c>
      <c r="F43" s="2">
        <v>60</v>
      </c>
      <c r="G43" s="2">
        <v>58</v>
      </c>
      <c r="H43" s="2">
        <v>9</v>
      </c>
      <c r="I43" s="2">
        <v>9</v>
      </c>
      <c r="J43" s="2">
        <v>28</v>
      </c>
      <c r="K43" s="2">
        <v>113</v>
      </c>
      <c r="L43" s="2">
        <v>5</v>
      </c>
      <c r="M43" s="2">
        <v>0</v>
      </c>
      <c r="N43" s="2">
        <v>0</v>
      </c>
      <c r="O43" s="16">
        <f t="shared" si="0"/>
        <v>485</v>
      </c>
    </row>
    <row r="44" spans="2:15" ht="10.5" customHeight="1" x14ac:dyDescent="0.2">
      <c r="B44" s="17" t="s">
        <v>65</v>
      </c>
      <c r="C44" s="2">
        <v>0</v>
      </c>
      <c r="D44" s="2">
        <v>0</v>
      </c>
      <c r="E44" s="2">
        <v>0</v>
      </c>
      <c r="F44" s="2">
        <v>4</v>
      </c>
      <c r="G44" s="2">
        <v>16</v>
      </c>
      <c r="H44" s="2">
        <v>2</v>
      </c>
      <c r="I44" s="2">
        <v>2</v>
      </c>
      <c r="J44" s="2">
        <v>6</v>
      </c>
      <c r="K44" s="2">
        <v>28</v>
      </c>
      <c r="L44" s="2">
        <v>12</v>
      </c>
      <c r="M44" s="2">
        <v>11</v>
      </c>
      <c r="N44" s="2">
        <v>11</v>
      </c>
      <c r="O44" s="16">
        <f t="shared" si="0"/>
        <v>92</v>
      </c>
    </row>
    <row r="45" spans="2:15" ht="10.5" customHeight="1" x14ac:dyDescent="0.2">
      <c r="B45" s="17" t="s">
        <v>42</v>
      </c>
      <c r="C45" s="2">
        <v>5</v>
      </c>
      <c r="D45" s="2">
        <v>3</v>
      </c>
      <c r="E45" s="2">
        <v>6</v>
      </c>
      <c r="F45" s="2">
        <v>2</v>
      </c>
      <c r="G45" s="2">
        <v>6</v>
      </c>
      <c r="H45" s="2">
        <v>3</v>
      </c>
      <c r="I45" s="2">
        <v>8</v>
      </c>
      <c r="J45" s="2">
        <v>0</v>
      </c>
      <c r="K45" s="2">
        <v>26</v>
      </c>
      <c r="L45" s="2">
        <v>3</v>
      </c>
      <c r="M45" s="2">
        <v>0</v>
      </c>
      <c r="N45" s="2">
        <v>0</v>
      </c>
      <c r="O45" s="16">
        <f t="shared" si="0"/>
        <v>62</v>
      </c>
    </row>
    <row r="46" spans="2:15" ht="10.5" customHeight="1" x14ac:dyDescent="0.2">
      <c r="B46" s="17" t="s">
        <v>43</v>
      </c>
      <c r="C46" s="2">
        <v>0</v>
      </c>
      <c r="D46" s="2">
        <v>10</v>
      </c>
      <c r="E46" s="2">
        <v>0</v>
      </c>
      <c r="F46" s="2">
        <v>29</v>
      </c>
      <c r="G46" s="2">
        <v>79</v>
      </c>
      <c r="H46" s="2">
        <v>6</v>
      </c>
      <c r="I46" s="2">
        <v>21</v>
      </c>
      <c r="J46" s="2">
        <v>35</v>
      </c>
      <c r="K46" s="2">
        <v>89</v>
      </c>
      <c r="L46" s="2">
        <v>62</v>
      </c>
      <c r="M46" s="2">
        <v>8</v>
      </c>
      <c r="N46" s="2">
        <v>0</v>
      </c>
      <c r="O46" s="16">
        <f t="shared" si="0"/>
        <v>339</v>
      </c>
    </row>
    <row r="47" spans="2:15" ht="10.5" customHeight="1" x14ac:dyDescent="0.2">
      <c r="B47" s="17" t="s">
        <v>44</v>
      </c>
      <c r="C47" s="2">
        <v>0</v>
      </c>
      <c r="D47" s="2">
        <v>0</v>
      </c>
      <c r="E47" s="2">
        <v>0</v>
      </c>
      <c r="F47" s="2">
        <v>145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16">
        <f t="shared" si="0"/>
        <v>145</v>
      </c>
    </row>
    <row r="48" spans="2:15" ht="10.5" customHeight="1" x14ac:dyDescent="0.2">
      <c r="B48" s="17" t="s">
        <v>45</v>
      </c>
      <c r="C48" s="2">
        <v>54</v>
      </c>
      <c r="D48" s="2">
        <v>0</v>
      </c>
      <c r="E48" s="2">
        <v>5</v>
      </c>
      <c r="F48" s="2">
        <v>5</v>
      </c>
      <c r="G48" s="2">
        <v>5</v>
      </c>
      <c r="H48" s="2">
        <v>1</v>
      </c>
      <c r="I48" s="2">
        <v>1</v>
      </c>
      <c r="J48" s="2">
        <v>0</v>
      </c>
      <c r="K48" s="2">
        <v>0</v>
      </c>
      <c r="L48" s="2">
        <v>8</v>
      </c>
      <c r="M48" s="2">
        <v>2</v>
      </c>
      <c r="N48" s="2">
        <v>0</v>
      </c>
      <c r="O48" s="16">
        <f t="shared" si="0"/>
        <v>81</v>
      </c>
    </row>
    <row r="49" spans="2:15" ht="10.5" customHeight="1" x14ac:dyDescent="0.2">
      <c r="B49" s="17" t="s">
        <v>46</v>
      </c>
      <c r="C49" s="2">
        <v>0</v>
      </c>
      <c r="D49" s="2">
        <v>25</v>
      </c>
      <c r="E49" s="2">
        <v>6</v>
      </c>
      <c r="F49" s="2">
        <v>0</v>
      </c>
      <c r="G49" s="2">
        <v>4</v>
      </c>
      <c r="H49" s="2">
        <v>2</v>
      </c>
      <c r="I49" s="2">
        <v>2</v>
      </c>
      <c r="J49" s="2">
        <v>0</v>
      </c>
      <c r="K49" s="2">
        <v>5</v>
      </c>
      <c r="L49" s="2">
        <v>0</v>
      </c>
      <c r="M49" s="2">
        <v>0</v>
      </c>
      <c r="N49" s="2">
        <v>0</v>
      </c>
      <c r="O49" s="16">
        <f t="shared" si="0"/>
        <v>44</v>
      </c>
    </row>
    <row r="50" spans="2:15" ht="10.5" customHeight="1" x14ac:dyDescent="0.2">
      <c r="B50" s="17" t="s">
        <v>47</v>
      </c>
      <c r="C50" s="2">
        <v>0</v>
      </c>
      <c r="D50" s="2">
        <v>2</v>
      </c>
      <c r="E50" s="2">
        <v>0</v>
      </c>
      <c r="F50" s="2">
        <v>0</v>
      </c>
      <c r="G50" s="2">
        <v>0</v>
      </c>
      <c r="H50" s="2">
        <v>1</v>
      </c>
      <c r="I50" s="2">
        <v>1</v>
      </c>
      <c r="J50" s="2">
        <v>0</v>
      </c>
      <c r="K50" s="2">
        <v>0</v>
      </c>
      <c r="L50" s="2">
        <v>0</v>
      </c>
      <c r="M50" s="2">
        <v>2</v>
      </c>
      <c r="N50" s="2">
        <v>0</v>
      </c>
      <c r="O50" s="16">
        <f t="shared" si="0"/>
        <v>6</v>
      </c>
    </row>
    <row r="51" spans="2:15" ht="10.5" customHeight="1" x14ac:dyDescent="0.2">
      <c r="B51" s="17" t="s">
        <v>48</v>
      </c>
      <c r="C51" s="2">
        <v>611</v>
      </c>
      <c r="D51" s="2">
        <v>888</v>
      </c>
      <c r="E51" s="2">
        <v>2285</v>
      </c>
      <c r="F51" s="2">
        <v>1618</v>
      </c>
      <c r="G51" s="2">
        <v>1730</v>
      </c>
      <c r="H51" s="2">
        <v>302</v>
      </c>
      <c r="I51" s="2">
        <v>90</v>
      </c>
      <c r="J51" s="2">
        <v>89</v>
      </c>
      <c r="K51" s="2">
        <v>734</v>
      </c>
      <c r="L51" s="2">
        <v>1443</v>
      </c>
      <c r="M51" s="2">
        <v>1798</v>
      </c>
      <c r="N51" s="2">
        <v>1008</v>
      </c>
      <c r="O51" s="16">
        <f t="shared" si="0"/>
        <v>12596</v>
      </c>
    </row>
    <row r="52" spans="2:15" ht="10.5" customHeight="1" x14ac:dyDescent="0.2">
      <c r="B52" s="17" t="s">
        <v>49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16">
        <f t="shared" si="0"/>
        <v>0</v>
      </c>
    </row>
    <row r="53" spans="2:15" ht="10.5" customHeight="1" x14ac:dyDescent="0.2">
      <c r="B53" s="17" t="s">
        <v>50</v>
      </c>
      <c r="C53" s="2">
        <v>35</v>
      </c>
      <c r="D53" s="2">
        <v>482</v>
      </c>
      <c r="E53" s="2">
        <v>22</v>
      </c>
      <c r="F53" s="2">
        <v>23</v>
      </c>
      <c r="G53" s="2">
        <v>175</v>
      </c>
      <c r="H53" s="2">
        <v>9</v>
      </c>
      <c r="I53" s="2">
        <v>6</v>
      </c>
      <c r="J53" s="2">
        <v>6</v>
      </c>
      <c r="K53" s="2">
        <v>145</v>
      </c>
      <c r="L53" s="2">
        <v>92</v>
      </c>
      <c r="M53" s="2">
        <v>401</v>
      </c>
      <c r="N53" s="2">
        <v>107</v>
      </c>
      <c r="O53" s="16">
        <f t="shared" si="0"/>
        <v>1503</v>
      </c>
    </row>
    <row r="54" spans="2:15" ht="10.5" customHeight="1" x14ac:dyDescent="0.2">
      <c r="B54" s="17" t="s">
        <v>51</v>
      </c>
      <c r="C54" s="2">
        <v>154</v>
      </c>
      <c r="D54" s="2">
        <v>12</v>
      </c>
      <c r="E54" s="2">
        <v>22</v>
      </c>
      <c r="F54" s="2">
        <v>0</v>
      </c>
      <c r="G54" s="2">
        <v>44</v>
      </c>
      <c r="H54" s="2">
        <v>2</v>
      </c>
      <c r="I54" s="2">
        <v>2</v>
      </c>
      <c r="J54" s="2">
        <v>2</v>
      </c>
      <c r="K54" s="2">
        <v>24</v>
      </c>
      <c r="L54" s="2">
        <v>244</v>
      </c>
      <c r="M54" s="2">
        <v>235</v>
      </c>
      <c r="N54" s="2">
        <v>123</v>
      </c>
      <c r="O54" s="16">
        <f t="shared" si="0"/>
        <v>864</v>
      </c>
    </row>
    <row r="55" spans="2:15" ht="10.5" customHeight="1" x14ac:dyDescent="0.2">
      <c r="B55" s="17" t="s">
        <v>52</v>
      </c>
      <c r="C55" s="2">
        <v>11</v>
      </c>
      <c r="D55" s="2">
        <v>12</v>
      </c>
      <c r="E55" s="2">
        <v>69</v>
      </c>
      <c r="F55" s="2">
        <v>10</v>
      </c>
      <c r="G55" s="2">
        <v>42</v>
      </c>
      <c r="H55" s="2">
        <v>26</v>
      </c>
      <c r="I55" s="2">
        <v>18</v>
      </c>
      <c r="J55" s="2">
        <v>4</v>
      </c>
      <c r="K55" s="2">
        <v>2</v>
      </c>
      <c r="L55" s="2">
        <v>37</v>
      </c>
      <c r="M55" s="2">
        <v>27</v>
      </c>
      <c r="N55" s="2">
        <v>7</v>
      </c>
      <c r="O55" s="16">
        <f t="shared" si="0"/>
        <v>265</v>
      </c>
    </row>
    <row r="56" spans="2:15" ht="10.5" customHeight="1" x14ac:dyDescent="0.2">
      <c r="B56" s="17" t="s">
        <v>53</v>
      </c>
      <c r="C56" s="2">
        <v>119</v>
      </c>
      <c r="D56" s="2">
        <v>380</v>
      </c>
      <c r="E56" s="2">
        <v>178</v>
      </c>
      <c r="F56" s="2">
        <v>383</v>
      </c>
      <c r="G56" s="2">
        <v>482</v>
      </c>
      <c r="H56" s="2">
        <v>288</v>
      </c>
      <c r="I56" s="2">
        <v>90</v>
      </c>
      <c r="J56" s="2">
        <v>138</v>
      </c>
      <c r="K56" s="2">
        <v>261</v>
      </c>
      <c r="L56" s="2">
        <v>801</v>
      </c>
      <c r="M56" s="2">
        <v>695</v>
      </c>
      <c r="N56" s="2">
        <v>466</v>
      </c>
      <c r="O56" s="16">
        <f t="shared" si="0"/>
        <v>4281</v>
      </c>
    </row>
    <row r="57" spans="2:15" ht="10.5" customHeight="1" x14ac:dyDescent="0.2">
      <c r="B57" s="17" t="s">
        <v>66</v>
      </c>
      <c r="C57" s="2">
        <v>0</v>
      </c>
      <c r="D57" s="2">
        <v>0</v>
      </c>
      <c r="E57" s="2">
        <v>0</v>
      </c>
      <c r="F57" s="2">
        <v>0</v>
      </c>
      <c r="G57" s="2">
        <v>2</v>
      </c>
      <c r="H57" s="2">
        <v>0</v>
      </c>
      <c r="I57" s="2">
        <v>0</v>
      </c>
      <c r="J57" s="2">
        <v>0</v>
      </c>
      <c r="K57" s="2">
        <v>0</v>
      </c>
      <c r="L57" s="2">
        <v>3</v>
      </c>
      <c r="M57" s="2">
        <v>0</v>
      </c>
      <c r="N57" s="2">
        <v>0</v>
      </c>
      <c r="O57" s="16">
        <f t="shared" si="0"/>
        <v>5</v>
      </c>
    </row>
    <row r="58" spans="2:15" ht="10.5" customHeight="1" x14ac:dyDescent="0.2">
      <c r="B58" s="17" t="s">
        <v>75</v>
      </c>
      <c r="C58" s="2">
        <v>0</v>
      </c>
      <c r="D58" s="2">
        <v>2</v>
      </c>
      <c r="E58" s="2">
        <v>0</v>
      </c>
      <c r="F58" s="2">
        <v>0</v>
      </c>
      <c r="G58" s="2">
        <v>10</v>
      </c>
      <c r="H58" s="2">
        <v>14</v>
      </c>
      <c r="I58" s="2">
        <v>1</v>
      </c>
      <c r="J58" s="2">
        <v>0</v>
      </c>
      <c r="K58" s="2">
        <v>22</v>
      </c>
      <c r="L58" s="2">
        <v>22</v>
      </c>
      <c r="M58" s="2">
        <v>0</v>
      </c>
      <c r="N58" s="2">
        <v>0</v>
      </c>
      <c r="O58" s="16">
        <f t="shared" si="0"/>
        <v>71</v>
      </c>
    </row>
    <row r="59" spans="2:15" ht="10.5" customHeight="1" x14ac:dyDescent="0.2">
      <c r="B59" s="17" t="s">
        <v>54</v>
      </c>
      <c r="C59" s="2">
        <v>90</v>
      </c>
      <c r="D59" s="2">
        <v>251</v>
      </c>
      <c r="E59" s="2">
        <v>483</v>
      </c>
      <c r="F59" s="2">
        <v>258</v>
      </c>
      <c r="G59" s="2">
        <v>236</v>
      </c>
      <c r="H59" s="2">
        <v>46</v>
      </c>
      <c r="I59" s="2">
        <v>59</v>
      </c>
      <c r="J59" s="2">
        <v>105</v>
      </c>
      <c r="K59" s="2">
        <v>103</v>
      </c>
      <c r="L59" s="2">
        <v>542</v>
      </c>
      <c r="M59" s="2">
        <v>395</v>
      </c>
      <c r="N59" s="2">
        <v>166</v>
      </c>
      <c r="O59" s="16">
        <f t="shared" si="0"/>
        <v>2734</v>
      </c>
    </row>
    <row r="60" spans="2:15" ht="10.5" customHeight="1" x14ac:dyDescent="0.2">
      <c r="B60" s="17" t="s">
        <v>55</v>
      </c>
      <c r="C60" s="2">
        <v>0</v>
      </c>
      <c r="D60" s="2">
        <v>0</v>
      </c>
      <c r="E60" s="2">
        <v>0</v>
      </c>
      <c r="F60" s="2">
        <v>3</v>
      </c>
      <c r="G60" s="2">
        <v>0</v>
      </c>
      <c r="H60" s="2">
        <v>19</v>
      </c>
      <c r="I60" s="2">
        <v>4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16">
        <f t="shared" si="0"/>
        <v>26</v>
      </c>
    </row>
    <row r="61" spans="2:15" ht="10.5" customHeight="1" x14ac:dyDescent="0.2">
      <c r="B61" s="17" t="s">
        <v>56</v>
      </c>
      <c r="C61" s="2">
        <v>99</v>
      </c>
      <c r="D61" s="2">
        <v>182</v>
      </c>
      <c r="E61" s="2">
        <v>276</v>
      </c>
      <c r="F61" s="2">
        <v>188</v>
      </c>
      <c r="G61" s="2">
        <v>120</v>
      </c>
      <c r="H61" s="2">
        <v>8</v>
      </c>
      <c r="I61" s="2">
        <v>10</v>
      </c>
      <c r="J61" s="2">
        <v>3</v>
      </c>
      <c r="K61" s="2">
        <v>29</v>
      </c>
      <c r="L61" s="2">
        <v>125</v>
      </c>
      <c r="M61" s="2">
        <v>64</v>
      </c>
      <c r="N61" s="2">
        <v>27</v>
      </c>
      <c r="O61" s="16">
        <f t="shared" si="0"/>
        <v>1131</v>
      </c>
    </row>
    <row r="62" spans="2:15" ht="10.5" customHeight="1" x14ac:dyDescent="0.2">
      <c r="B62" s="17" t="s">
        <v>57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16">
        <f t="shared" si="0"/>
        <v>0</v>
      </c>
    </row>
    <row r="63" spans="2:15" ht="10.5" customHeight="1" x14ac:dyDescent="0.2">
      <c r="B63" s="17" t="s">
        <v>58</v>
      </c>
      <c r="C63" s="2">
        <v>0</v>
      </c>
      <c r="D63" s="2">
        <v>0</v>
      </c>
      <c r="E63" s="2">
        <v>0</v>
      </c>
      <c r="F63" s="2">
        <v>2</v>
      </c>
      <c r="G63" s="2">
        <v>0</v>
      </c>
      <c r="H63" s="2">
        <v>2</v>
      </c>
      <c r="I63" s="2">
        <v>2</v>
      </c>
      <c r="J63" s="2">
        <v>0</v>
      </c>
      <c r="K63" s="2">
        <v>22</v>
      </c>
      <c r="L63" s="2">
        <v>0</v>
      </c>
      <c r="M63" s="2">
        <v>0</v>
      </c>
      <c r="N63" s="2">
        <v>0</v>
      </c>
      <c r="O63" s="16">
        <f t="shared" si="0"/>
        <v>28</v>
      </c>
    </row>
    <row r="64" spans="2:15" ht="10.5" customHeight="1" x14ac:dyDescent="0.2">
      <c r="B64" s="17" t="s">
        <v>59</v>
      </c>
      <c r="C64" s="2">
        <v>7</v>
      </c>
      <c r="D64" s="2">
        <v>2</v>
      </c>
      <c r="E64" s="2">
        <v>97</v>
      </c>
      <c r="F64" s="2">
        <v>46</v>
      </c>
      <c r="G64" s="2">
        <v>37</v>
      </c>
      <c r="H64" s="2">
        <v>45</v>
      </c>
      <c r="I64" s="2">
        <v>20</v>
      </c>
      <c r="J64" s="2">
        <v>25</v>
      </c>
      <c r="K64" s="2">
        <v>15</v>
      </c>
      <c r="L64" s="2">
        <v>30</v>
      </c>
      <c r="M64" s="2">
        <v>44</v>
      </c>
      <c r="N64" s="2">
        <v>20</v>
      </c>
      <c r="O64" s="16">
        <f t="shared" si="0"/>
        <v>388</v>
      </c>
    </row>
    <row r="65" spans="2:15" ht="10.5" customHeight="1" x14ac:dyDescent="0.2">
      <c r="B65" s="17" t="s">
        <v>60</v>
      </c>
      <c r="C65" s="2">
        <v>0</v>
      </c>
      <c r="D65" s="2">
        <v>0</v>
      </c>
      <c r="E65" s="2">
        <v>0</v>
      </c>
      <c r="F65" s="2">
        <v>1</v>
      </c>
      <c r="G65" s="2">
        <v>3</v>
      </c>
      <c r="H65" s="2">
        <v>7</v>
      </c>
      <c r="I65" s="2">
        <v>0</v>
      </c>
      <c r="J65" s="2">
        <v>0</v>
      </c>
      <c r="K65" s="2">
        <v>0</v>
      </c>
      <c r="L65" s="2">
        <v>4</v>
      </c>
      <c r="M65" s="2">
        <v>8</v>
      </c>
      <c r="N65" s="2">
        <v>0</v>
      </c>
      <c r="O65" s="16">
        <f t="shared" si="0"/>
        <v>23</v>
      </c>
    </row>
    <row r="66" spans="2:15" ht="10.5" customHeight="1" x14ac:dyDescent="0.2">
      <c r="B66" s="17" t="s">
        <v>74</v>
      </c>
      <c r="C66" s="2">
        <v>253</v>
      </c>
      <c r="D66" s="2">
        <v>385</v>
      </c>
      <c r="E66" s="2">
        <v>755</v>
      </c>
      <c r="F66" s="2">
        <v>593</v>
      </c>
      <c r="G66" s="2">
        <v>466</v>
      </c>
      <c r="H66" s="2">
        <v>294</v>
      </c>
      <c r="I66" s="2">
        <v>108</v>
      </c>
      <c r="J66" s="2">
        <v>2</v>
      </c>
      <c r="K66" s="2">
        <v>635</v>
      </c>
      <c r="L66" s="2">
        <v>309</v>
      </c>
      <c r="M66" s="2">
        <v>328</v>
      </c>
      <c r="N66" s="2">
        <v>345</v>
      </c>
      <c r="O66" s="16">
        <f t="shared" si="0"/>
        <v>4473</v>
      </c>
    </row>
    <row r="67" spans="2:15" ht="10.5" customHeight="1" x14ac:dyDescent="0.2">
      <c r="B67" s="17"/>
      <c r="C67" s="1"/>
      <c r="D67" s="1"/>
      <c r="E67" s="23"/>
      <c r="F67" s="1"/>
      <c r="G67" s="1"/>
      <c r="H67" s="18"/>
      <c r="I67" s="1"/>
      <c r="J67" s="23"/>
      <c r="K67" s="1"/>
      <c r="L67" s="1"/>
      <c r="M67" s="1"/>
      <c r="N67" s="1"/>
    </row>
    <row r="68" spans="2:15" ht="10.5" customHeight="1" x14ac:dyDescent="0.2">
      <c r="B68" s="17" t="s">
        <v>62</v>
      </c>
      <c r="C68" s="1">
        <v>28779</v>
      </c>
      <c r="D68" s="18">
        <v>45867</v>
      </c>
      <c r="E68" s="23">
        <v>76977</v>
      </c>
      <c r="F68" s="1">
        <v>61238</v>
      </c>
      <c r="G68" s="1">
        <v>49970</v>
      </c>
      <c r="H68" s="18">
        <v>15180</v>
      </c>
      <c r="I68" s="1">
        <v>7438</v>
      </c>
      <c r="J68" s="23">
        <v>6636</v>
      </c>
      <c r="K68" s="1">
        <v>27091</v>
      </c>
      <c r="L68" s="1">
        <v>57757</v>
      </c>
      <c r="M68" s="1">
        <v>55935</v>
      </c>
      <c r="N68" s="1">
        <v>30461</v>
      </c>
      <c r="O68" s="16">
        <f>SUM(O4:O66)</f>
        <v>463329</v>
      </c>
    </row>
    <row r="69" spans="2:15" ht="10.5" customHeight="1" x14ac:dyDescent="0.2">
      <c r="B69" s="17" t="s">
        <v>63</v>
      </c>
      <c r="C69" s="2">
        <v>580</v>
      </c>
      <c r="D69" s="36">
        <v>640</v>
      </c>
      <c r="E69" s="2">
        <v>598</v>
      </c>
      <c r="F69" s="2">
        <v>638</v>
      </c>
      <c r="G69" s="2">
        <v>697</v>
      </c>
      <c r="H69" s="36">
        <v>804</v>
      </c>
      <c r="I69" s="2">
        <v>130</v>
      </c>
      <c r="J69" s="2">
        <v>172</v>
      </c>
      <c r="K69" s="2">
        <v>389</v>
      </c>
      <c r="L69" s="2">
        <v>932</v>
      </c>
      <c r="M69" s="36">
        <v>1025</v>
      </c>
      <c r="N69" s="2">
        <v>492</v>
      </c>
      <c r="O69" s="16">
        <f>SUM(C69:N69)</f>
        <v>7097</v>
      </c>
    </row>
    <row r="70" spans="2:15" ht="14.25" customHeight="1" thickBot="1" x14ac:dyDescent="0.25">
      <c r="B70" s="24" t="s">
        <v>61</v>
      </c>
      <c r="C70" s="26">
        <v>29359</v>
      </c>
      <c r="D70" s="25">
        <v>46507</v>
      </c>
      <c r="E70" s="26">
        <v>77575</v>
      </c>
      <c r="F70" s="26">
        <v>61876</v>
      </c>
      <c r="G70" s="26">
        <v>50667</v>
      </c>
      <c r="H70" s="26">
        <v>15984</v>
      </c>
      <c r="I70" s="26">
        <v>7568</v>
      </c>
      <c r="J70" s="26">
        <v>6808</v>
      </c>
      <c r="K70" s="26">
        <v>27480</v>
      </c>
      <c r="L70" s="26">
        <v>58689</v>
      </c>
      <c r="M70" s="26">
        <v>56960</v>
      </c>
      <c r="N70" s="26">
        <v>30953</v>
      </c>
      <c r="O70" s="16">
        <f>SUM(O68:O69)</f>
        <v>470426</v>
      </c>
    </row>
  </sheetData>
  <mergeCells count="1">
    <mergeCell ref="B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70"/>
  <sheetViews>
    <sheetView topLeftCell="A55" zoomScale="115" zoomScaleNormal="115" workbookViewId="0">
      <selection activeCell="N69" sqref="N69:O69"/>
    </sheetView>
  </sheetViews>
  <sheetFormatPr defaultColWidth="9.109375" defaultRowHeight="10.5" customHeight="1" x14ac:dyDescent="0.2"/>
  <cols>
    <col min="1" max="1" width="2.33203125" style="16" customWidth="1"/>
    <col min="2" max="2" width="11.6640625" style="16" bestFit="1" customWidth="1"/>
    <col min="3" max="3" width="5.33203125" style="16" bestFit="1" customWidth="1"/>
    <col min="4" max="5" width="5.44140625" style="16" bestFit="1" customWidth="1"/>
    <col min="6" max="6" width="5.33203125" style="16" bestFit="1" customWidth="1"/>
    <col min="7" max="7" width="5.44140625" style="16" bestFit="1" customWidth="1"/>
    <col min="8" max="8" width="5.33203125" style="16" bestFit="1" customWidth="1"/>
    <col min="9" max="9" width="5.88671875" style="16" bestFit="1" customWidth="1"/>
    <col min="10" max="10" width="5.44140625" style="16" bestFit="1" customWidth="1"/>
    <col min="11" max="14" width="5.33203125" style="16" bestFit="1" customWidth="1"/>
    <col min="15" max="15" width="6.109375" style="16" bestFit="1" customWidth="1"/>
    <col min="16" max="16" width="5.6640625" style="16" bestFit="1" customWidth="1"/>
    <col min="17" max="16384" width="9.109375" style="16"/>
  </cols>
  <sheetData>
    <row r="1" spans="2:16" ht="33.75" customHeight="1" thickBot="1" x14ac:dyDescent="0.25">
      <c r="B1" s="74" t="s">
        <v>77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2:16" s="3" customFormat="1" ht="10.5" customHeight="1" x14ac:dyDescent="0.25">
      <c r="B2" s="4" t="s">
        <v>0</v>
      </c>
      <c r="C2" s="5">
        <v>41275</v>
      </c>
      <c r="D2" s="5">
        <v>41306</v>
      </c>
      <c r="E2" s="5">
        <v>41334</v>
      </c>
      <c r="F2" s="5">
        <v>41365</v>
      </c>
      <c r="G2" s="5">
        <v>41395</v>
      </c>
      <c r="H2" s="5">
        <v>41426</v>
      </c>
      <c r="I2" s="5">
        <v>41456</v>
      </c>
      <c r="J2" s="5">
        <v>41487</v>
      </c>
      <c r="K2" s="5">
        <v>41518</v>
      </c>
      <c r="L2" s="5">
        <v>41548</v>
      </c>
      <c r="M2" s="5">
        <v>41579</v>
      </c>
      <c r="N2" s="5">
        <v>41609</v>
      </c>
      <c r="O2" s="76" t="s">
        <v>76</v>
      </c>
      <c r="P2" s="77"/>
    </row>
    <row r="3" spans="2:16" s="3" customFormat="1" ht="10.5" customHeight="1" x14ac:dyDescent="0.2">
      <c r="B3" s="7"/>
      <c r="C3" s="8" t="s">
        <v>1</v>
      </c>
      <c r="D3" s="8" t="s">
        <v>1</v>
      </c>
      <c r="E3" s="8" t="s">
        <v>1</v>
      </c>
      <c r="F3" s="8" t="s">
        <v>1</v>
      </c>
      <c r="G3" s="9" t="s">
        <v>3</v>
      </c>
      <c r="H3" s="10" t="s">
        <v>3</v>
      </c>
      <c r="I3" s="8" t="s">
        <v>1</v>
      </c>
      <c r="J3" s="8" t="s">
        <v>1</v>
      </c>
      <c r="K3" s="8" t="s">
        <v>1</v>
      </c>
      <c r="L3" s="8" t="s">
        <v>1</v>
      </c>
      <c r="M3" s="8" t="s">
        <v>3</v>
      </c>
      <c r="N3" s="10" t="s">
        <v>3</v>
      </c>
      <c r="O3" s="10" t="s">
        <v>3</v>
      </c>
      <c r="P3" s="12" t="s">
        <v>2</v>
      </c>
    </row>
    <row r="4" spans="2:16" ht="10.5" customHeight="1" x14ac:dyDescent="0.2">
      <c r="B4" s="17" t="s">
        <v>4</v>
      </c>
      <c r="C4" s="2">
        <v>202</v>
      </c>
      <c r="D4" s="2">
        <v>65</v>
      </c>
      <c r="E4" s="2">
        <v>327</v>
      </c>
      <c r="F4" s="2">
        <v>223</v>
      </c>
      <c r="G4" s="2">
        <v>102</v>
      </c>
      <c r="H4" s="2">
        <v>33</v>
      </c>
      <c r="I4" s="2">
        <v>0</v>
      </c>
      <c r="J4" s="2">
        <v>6</v>
      </c>
      <c r="K4" s="2">
        <v>8</v>
      </c>
      <c r="L4" s="2">
        <v>212</v>
      </c>
      <c r="M4" s="2">
        <v>68</v>
      </c>
      <c r="N4" s="2">
        <v>1</v>
      </c>
      <c r="O4" s="1">
        <v>1247</v>
      </c>
      <c r="P4" s="32">
        <v>2.5186678327539925E-3</v>
      </c>
    </row>
    <row r="5" spans="2:16" ht="10.5" customHeight="1" x14ac:dyDescent="0.2">
      <c r="B5" s="17" t="s">
        <v>5</v>
      </c>
      <c r="C5" s="2">
        <v>11209</v>
      </c>
      <c r="D5" s="2">
        <v>21140</v>
      </c>
      <c r="E5" s="2">
        <v>30241</v>
      </c>
      <c r="F5" s="2">
        <v>20062</v>
      </c>
      <c r="G5" s="2">
        <v>15203</v>
      </c>
      <c r="H5" s="2">
        <v>5705</v>
      </c>
      <c r="I5" s="2">
        <v>2736</v>
      </c>
      <c r="J5" s="2">
        <v>2476</v>
      </c>
      <c r="K5" s="2">
        <v>6664</v>
      </c>
      <c r="L5" s="2">
        <v>17649</v>
      </c>
      <c r="M5" s="2">
        <v>24819</v>
      </c>
      <c r="N5" s="2">
        <v>15364</v>
      </c>
      <c r="O5" s="1">
        <v>173268</v>
      </c>
      <c r="P5" s="32">
        <v>0.34996354293954995</v>
      </c>
    </row>
    <row r="6" spans="2:16" ht="10.5" customHeight="1" x14ac:dyDescent="0.2">
      <c r="B6" s="17" t="s">
        <v>6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1">
        <v>0</v>
      </c>
      <c r="P6" s="32">
        <v>0</v>
      </c>
    </row>
    <row r="7" spans="2:16" ht="10.5" customHeight="1" x14ac:dyDescent="0.2">
      <c r="B7" s="17" t="s">
        <v>7</v>
      </c>
      <c r="C7" s="2">
        <v>12</v>
      </c>
      <c r="D7" s="2">
        <v>3</v>
      </c>
      <c r="E7" s="2">
        <v>14</v>
      </c>
      <c r="F7" s="2">
        <v>4</v>
      </c>
      <c r="G7" s="2">
        <v>0</v>
      </c>
      <c r="H7" s="2">
        <v>2</v>
      </c>
      <c r="I7" s="2">
        <v>0</v>
      </c>
      <c r="J7" s="2">
        <v>25</v>
      </c>
      <c r="K7" s="2">
        <v>0</v>
      </c>
      <c r="L7" s="2">
        <v>35</v>
      </c>
      <c r="M7" s="2">
        <v>256</v>
      </c>
      <c r="N7" s="2">
        <v>25</v>
      </c>
      <c r="O7" s="1">
        <v>376</v>
      </c>
      <c r="P7" s="32">
        <v>7.5943793513672908E-4</v>
      </c>
    </row>
    <row r="8" spans="2:16" ht="10.5" customHeight="1" x14ac:dyDescent="0.2">
      <c r="B8" s="17" t="s">
        <v>8</v>
      </c>
      <c r="C8" s="2">
        <v>1577</v>
      </c>
      <c r="D8" s="2">
        <v>1817</v>
      </c>
      <c r="E8" s="2">
        <v>1906</v>
      </c>
      <c r="F8" s="2">
        <v>1213</v>
      </c>
      <c r="G8" s="2">
        <v>1192</v>
      </c>
      <c r="H8" s="2">
        <v>333</v>
      </c>
      <c r="I8" s="2">
        <v>163</v>
      </c>
      <c r="J8" s="2">
        <v>221</v>
      </c>
      <c r="K8" s="2">
        <v>832</v>
      </c>
      <c r="L8" s="2">
        <v>1540</v>
      </c>
      <c r="M8" s="2">
        <v>1825</v>
      </c>
      <c r="N8" s="2">
        <v>947</v>
      </c>
      <c r="O8" s="1">
        <v>13566</v>
      </c>
      <c r="P8" s="32">
        <v>2.7400359117193795E-2</v>
      </c>
    </row>
    <row r="9" spans="2:16" ht="10.5" customHeight="1" x14ac:dyDescent="0.2">
      <c r="B9" s="17" t="s">
        <v>9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6</v>
      </c>
      <c r="K9" s="2">
        <v>0</v>
      </c>
      <c r="L9" s="2">
        <v>0</v>
      </c>
      <c r="M9" s="2">
        <v>0</v>
      </c>
      <c r="N9" s="2">
        <v>0</v>
      </c>
      <c r="O9" s="1">
        <v>6</v>
      </c>
      <c r="P9" s="32">
        <v>1.2118690454309507E-5</v>
      </c>
    </row>
    <row r="10" spans="2:16" ht="10.5" customHeight="1" x14ac:dyDescent="0.2">
      <c r="B10" s="17" t="s">
        <v>10</v>
      </c>
      <c r="C10" s="2">
        <v>0</v>
      </c>
      <c r="D10" s="2">
        <v>0</v>
      </c>
      <c r="E10" s="2">
        <v>0</v>
      </c>
      <c r="F10" s="2">
        <v>8</v>
      </c>
      <c r="G10" s="2">
        <v>0</v>
      </c>
      <c r="H10" s="2">
        <v>2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1">
        <v>10</v>
      </c>
      <c r="P10" s="32">
        <v>2.019781742384918E-5</v>
      </c>
    </row>
    <row r="11" spans="2:16" ht="10.5" customHeight="1" x14ac:dyDescent="0.2">
      <c r="B11" s="17" t="s">
        <v>11</v>
      </c>
      <c r="C11" s="2">
        <v>224</v>
      </c>
      <c r="D11" s="2">
        <v>311</v>
      </c>
      <c r="E11" s="2">
        <v>611</v>
      </c>
      <c r="F11" s="2">
        <v>523</v>
      </c>
      <c r="G11" s="2">
        <v>289</v>
      </c>
      <c r="H11" s="2">
        <v>110</v>
      </c>
      <c r="I11" s="2">
        <v>47</v>
      </c>
      <c r="J11" s="2">
        <v>73</v>
      </c>
      <c r="K11" s="2">
        <v>270</v>
      </c>
      <c r="L11" s="2">
        <v>337</v>
      </c>
      <c r="M11" s="2">
        <v>172</v>
      </c>
      <c r="N11" s="2">
        <v>214</v>
      </c>
      <c r="O11" s="1">
        <v>3181</v>
      </c>
      <c r="P11" s="32">
        <v>6.4249257225264238E-3</v>
      </c>
    </row>
    <row r="12" spans="2:16" ht="10.5" customHeight="1" x14ac:dyDescent="0.2">
      <c r="B12" s="17" t="s">
        <v>12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4</v>
      </c>
      <c r="O12" s="1">
        <v>4</v>
      </c>
      <c r="P12" s="32">
        <v>8.0791269695396711E-6</v>
      </c>
    </row>
    <row r="13" spans="2:16" ht="10.5" customHeight="1" x14ac:dyDescent="0.2">
      <c r="B13" s="17" t="s">
        <v>13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10</v>
      </c>
      <c r="O13" s="1">
        <v>10</v>
      </c>
      <c r="P13" s="32">
        <v>2.019781742384918E-5</v>
      </c>
    </row>
    <row r="14" spans="2:16" ht="10.5" customHeight="1" x14ac:dyDescent="0.2">
      <c r="B14" s="17" t="s">
        <v>14</v>
      </c>
      <c r="C14" s="2">
        <v>18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1</v>
      </c>
      <c r="J14" s="2">
        <v>0</v>
      </c>
      <c r="K14" s="2">
        <v>0</v>
      </c>
      <c r="L14" s="2">
        <v>0</v>
      </c>
      <c r="M14" s="2">
        <v>3</v>
      </c>
      <c r="N14" s="2">
        <v>3</v>
      </c>
      <c r="O14" s="1">
        <v>25</v>
      </c>
      <c r="P14" s="32">
        <v>5.0494543559622945E-5</v>
      </c>
    </row>
    <row r="15" spans="2:16" ht="10.5" customHeight="1" x14ac:dyDescent="0.2">
      <c r="B15" s="17" t="s">
        <v>15</v>
      </c>
      <c r="C15" s="2">
        <v>0</v>
      </c>
      <c r="D15" s="2">
        <v>29</v>
      </c>
      <c r="E15" s="2">
        <v>49</v>
      </c>
      <c r="F15" s="2">
        <v>196</v>
      </c>
      <c r="G15" s="2">
        <v>25</v>
      </c>
      <c r="H15" s="2">
        <v>5</v>
      </c>
      <c r="I15" s="2">
        <v>0</v>
      </c>
      <c r="J15" s="2">
        <v>0</v>
      </c>
      <c r="K15" s="2">
        <v>0</v>
      </c>
      <c r="L15" s="2">
        <v>0</v>
      </c>
      <c r="M15" s="2">
        <v>27</v>
      </c>
      <c r="N15" s="2">
        <v>12</v>
      </c>
      <c r="O15" s="1">
        <v>343</v>
      </c>
      <c r="P15" s="32">
        <v>6.9278513763802686E-4</v>
      </c>
    </row>
    <row r="16" spans="2:16" ht="10.5" customHeight="1" x14ac:dyDescent="0.2">
      <c r="B16" s="17" t="s">
        <v>16</v>
      </c>
      <c r="C16" s="2">
        <v>662</v>
      </c>
      <c r="D16" s="2">
        <v>1194</v>
      </c>
      <c r="E16" s="2">
        <v>1902</v>
      </c>
      <c r="F16" s="2">
        <v>1162</v>
      </c>
      <c r="G16" s="2">
        <v>953</v>
      </c>
      <c r="H16" s="2">
        <v>595</v>
      </c>
      <c r="I16" s="2">
        <v>214</v>
      </c>
      <c r="J16" s="2">
        <v>122</v>
      </c>
      <c r="K16" s="2">
        <v>577</v>
      </c>
      <c r="L16" s="2">
        <v>2228</v>
      </c>
      <c r="M16" s="2">
        <v>1818</v>
      </c>
      <c r="N16" s="2">
        <v>503</v>
      </c>
      <c r="O16" s="1">
        <v>11930</v>
      </c>
      <c r="P16" s="32">
        <v>2.409599618665207E-2</v>
      </c>
    </row>
    <row r="17" spans="2:16" ht="10.5" customHeight="1" x14ac:dyDescent="0.2">
      <c r="B17" s="17" t="s">
        <v>17</v>
      </c>
      <c r="C17" s="2">
        <v>460</v>
      </c>
      <c r="D17" s="2">
        <v>868</v>
      </c>
      <c r="E17" s="2">
        <v>2667</v>
      </c>
      <c r="F17" s="2">
        <v>1773</v>
      </c>
      <c r="G17" s="2">
        <v>863</v>
      </c>
      <c r="H17" s="2">
        <v>439</v>
      </c>
      <c r="I17" s="2">
        <v>34</v>
      </c>
      <c r="J17" s="2">
        <v>14</v>
      </c>
      <c r="K17" s="2">
        <v>626</v>
      </c>
      <c r="L17" s="2">
        <v>775</v>
      </c>
      <c r="M17" s="2">
        <v>1153</v>
      </c>
      <c r="N17" s="2">
        <v>415</v>
      </c>
      <c r="O17" s="1">
        <v>10087</v>
      </c>
      <c r="P17" s="32">
        <v>2.0373538435436666E-2</v>
      </c>
    </row>
    <row r="18" spans="2:16" ht="10.5" customHeight="1" x14ac:dyDescent="0.2">
      <c r="B18" s="17" t="s">
        <v>64</v>
      </c>
      <c r="C18" s="2">
        <v>66</v>
      </c>
      <c r="D18" s="2">
        <v>0</v>
      </c>
      <c r="E18" s="2">
        <v>4</v>
      </c>
      <c r="F18" s="2">
        <v>113</v>
      </c>
      <c r="G18" s="2">
        <v>2</v>
      </c>
      <c r="H18" s="2">
        <v>1</v>
      </c>
      <c r="I18" s="2">
        <v>0</v>
      </c>
      <c r="J18" s="2">
        <v>6</v>
      </c>
      <c r="K18" s="2">
        <v>2</v>
      </c>
      <c r="L18" s="2">
        <v>48</v>
      </c>
      <c r="M18" s="2">
        <v>24</v>
      </c>
      <c r="N18" s="2">
        <v>16</v>
      </c>
      <c r="O18" s="1">
        <v>282</v>
      </c>
      <c r="P18" s="32">
        <v>5.6957845135254686E-4</v>
      </c>
    </row>
    <row r="19" spans="2:16" ht="10.5" customHeight="1" x14ac:dyDescent="0.2">
      <c r="B19" s="17" t="s">
        <v>18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1">
        <v>0</v>
      </c>
      <c r="P19" s="32">
        <v>0</v>
      </c>
    </row>
    <row r="20" spans="2:16" ht="10.5" customHeight="1" x14ac:dyDescent="0.2">
      <c r="B20" s="17" t="s">
        <v>19</v>
      </c>
      <c r="C20" s="2">
        <v>213</v>
      </c>
      <c r="D20" s="2">
        <v>1300</v>
      </c>
      <c r="E20" s="2">
        <v>5132</v>
      </c>
      <c r="F20" s="2">
        <v>6396</v>
      </c>
      <c r="G20" s="2">
        <v>1655</v>
      </c>
      <c r="H20" s="2">
        <v>554</v>
      </c>
      <c r="I20" s="2">
        <v>307</v>
      </c>
      <c r="J20" s="2">
        <v>137</v>
      </c>
      <c r="K20" s="2">
        <v>1411</v>
      </c>
      <c r="L20" s="2">
        <v>2785</v>
      </c>
      <c r="M20" s="2">
        <v>3746</v>
      </c>
      <c r="N20" s="2">
        <v>1022</v>
      </c>
      <c r="O20" s="1">
        <v>24658</v>
      </c>
      <c r="P20" s="32">
        <v>4.9803778203727306E-2</v>
      </c>
    </row>
    <row r="21" spans="2:16" ht="10.5" customHeight="1" x14ac:dyDescent="0.2">
      <c r="B21" s="17" t="s">
        <v>20</v>
      </c>
      <c r="C21" s="2">
        <v>1246</v>
      </c>
      <c r="D21" s="2">
        <v>1833</v>
      </c>
      <c r="E21" s="2">
        <v>3407</v>
      </c>
      <c r="F21" s="2">
        <v>5508</v>
      </c>
      <c r="G21" s="2">
        <v>7250</v>
      </c>
      <c r="H21" s="2">
        <v>1441</v>
      </c>
      <c r="I21" s="2">
        <v>294</v>
      </c>
      <c r="J21" s="2">
        <v>365</v>
      </c>
      <c r="K21" s="2">
        <v>2422</v>
      </c>
      <c r="L21" s="2">
        <v>4790</v>
      </c>
      <c r="M21" s="2">
        <v>3173</v>
      </c>
      <c r="N21" s="2">
        <v>1415</v>
      </c>
      <c r="O21" s="1">
        <v>33144</v>
      </c>
      <c r="P21" s="32">
        <v>6.694364606960572E-2</v>
      </c>
    </row>
    <row r="22" spans="2:16" ht="10.5" customHeight="1" x14ac:dyDescent="0.2">
      <c r="B22" s="17" t="s">
        <v>21</v>
      </c>
      <c r="C22" s="2">
        <v>28</v>
      </c>
      <c r="D22" s="2">
        <v>385</v>
      </c>
      <c r="E22" s="2">
        <v>188</v>
      </c>
      <c r="F22" s="2">
        <v>141</v>
      </c>
      <c r="G22" s="2">
        <v>329</v>
      </c>
      <c r="H22" s="2">
        <v>123</v>
      </c>
      <c r="I22" s="2">
        <v>34</v>
      </c>
      <c r="J22" s="2">
        <v>7</v>
      </c>
      <c r="K22" s="2">
        <v>0</v>
      </c>
      <c r="L22" s="2">
        <v>12</v>
      </c>
      <c r="M22" s="2">
        <v>7</v>
      </c>
      <c r="N22" s="2">
        <v>4</v>
      </c>
      <c r="O22" s="1">
        <v>1258</v>
      </c>
      <c r="P22" s="32">
        <v>2.5408854319202267E-3</v>
      </c>
    </row>
    <row r="23" spans="2:16" ht="10.5" customHeight="1" x14ac:dyDescent="0.2">
      <c r="B23" s="17" t="s">
        <v>22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4</v>
      </c>
      <c r="J23" s="2">
        <v>3</v>
      </c>
      <c r="K23" s="2">
        <v>0</v>
      </c>
      <c r="L23" s="2">
        <v>0</v>
      </c>
      <c r="M23" s="2">
        <v>0</v>
      </c>
      <c r="N23" s="2">
        <v>0</v>
      </c>
      <c r="O23" s="1">
        <v>7</v>
      </c>
      <c r="P23" s="32">
        <v>1.4138472196694425E-5</v>
      </c>
    </row>
    <row r="24" spans="2:16" ht="10.5" customHeight="1" x14ac:dyDescent="0.2">
      <c r="B24" s="17" t="s">
        <v>23</v>
      </c>
      <c r="C24" s="2">
        <v>0</v>
      </c>
      <c r="D24" s="2">
        <v>0</v>
      </c>
      <c r="E24" s="2">
        <v>0</v>
      </c>
      <c r="F24" s="2">
        <v>0</v>
      </c>
      <c r="G24" s="2">
        <v>16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16</v>
      </c>
      <c r="N24" s="2">
        <v>0</v>
      </c>
      <c r="O24" s="1">
        <v>32</v>
      </c>
      <c r="P24" s="32">
        <v>6.4633015756317369E-5</v>
      </c>
    </row>
    <row r="25" spans="2:16" ht="10.5" customHeight="1" x14ac:dyDescent="0.2">
      <c r="B25" s="17" t="s">
        <v>24</v>
      </c>
      <c r="C25" s="2">
        <v>0</v>
      </c>
      <c r="D25" s="2">
        <v>61</v>
      </c>
      <c r="E25" s="2">
        <v>51</v>
      </c>
      <c r="F25" s="2">
        <v>4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18</v>
      </c>
      <c r="N25" s="2">
        <v>13</v>
      </c>
      <c r="O25" s="1">
        <v>147</v>
      </c>
      <c r="P25" s="32">
        <v>2.9690791613058292E-4</v>
      </c>
    </row>
    <row r="26" spans="2:16" ht="10.5" customHeight="1" x14ac:dyDescent="0.2">
      <c r="B26" s="17" t="s">
        <v>25</v>
      </c>
      <c r="C26" s="2">
        <v>0</v>
      </c>
      <c r="D26" s="2">
        <v>0</v>
      </c>
      <c r="E26" s="2">
        <v>0</v>
      </c>
      <c r="F26" s="2">
        <v>0</v>
      </c>
      <c r="G26" s="2">
        <v>2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17</v>
      </c>
      <c r="N26" s="2">
        <v>0</v>
      </c>
      <c r="O26" s="1">
        <v>19</v>
      </c>
      <c r="P26" s="32">
        <v>3.837585310531344E-5</v>
      </c>
    </row>
    <row r="27" spans="2:16" ht="10.5" customHeight="1" x14ac:dyDescent="0.2">
      <c r="B27" s="17" t="s">
        <v>26</v>
      </c>
      <c r="C27" s="2">
        <v>1131</v>
      </c>
      <c r="D27" s="2">
        <v>1600</v>
      </c>
      <c r="E27" s="2">
        <v>2595</v>
      </c>
      <c r="F27" s="2">
        <v>1973</v>
      </c>
      <c r="G27" s="2">
        <v>1912</v>
      </c>
      <c r="H27" s="2">
        <v>481</v>
      </c>
      <c r="I27" s="2">
        <v>195</v>
      </c>
      <c r="J27" s="2">
        <v>310</v>
      </c>
      <c r="K27" s="2">
        <v>997</v>
      </c>
      <c r="L27" s="2">
        <v>1913</v>
      </c>
      <c r="M27" s="2">
        <v>2786</v>
      </c>
      <c r="N27" s="2">
        <v>1657</v>
      </c>
      <c r="O27" s="1">
        <v>17550</v>
      </c>
      <c r="P27" s="32">
        <v>3.5447169578855312E-2</v>
      </c>
    </row>
    <row r="28" spans="2:16" ht="10.5" customHeight="1" x14ac:dyDescent="0.2">
      <c r="B28" s="17" t="s">
        <v>27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1">
        <v>0</v>
      </c>
      <c r="P28" s="32">
        <v>0</v>
      </c>
    </row>
    <row r="29" spans="2:16" ht="10.5" customHeight="1" x14ac:dyDescent="0.2">
      <c r="B29" s="17" t="s">
        <v>28</v>
      </c>
      <c r="C29" s="2">
        <v>5304</v>
      </c>
      <c r="D29" s="2">
        <v>9242</v>
      </c>
      <c r="E29" s="2">
        <v>13069</v>
      </c>
      <c r="F29" s="2">
        <v>19326</v>
      </c>
      <c r="G29" s="2">
        <v>22306</v>
      </c>
      <c r="H29" s="2">
        <v>4808</v>
      </c>
      <c r="I29" s="2">
        <v>1348</v>
      </c>
      <c r="J29" s="2">
        <v>1378</v>
      </c>
      <c r="K29" s="2">
        <v>10667</v>
      </c>
      <c r="L29" s="2">
        <v>15949</v>
      </c>
      <c r="M29" s="2">
        <v>12238</v>
      </c>
      <c r="N29" s="2">
        <v>3322</v>
      </c>
      <c r="O29" s="1">
        <v>118957</v>
      </c>
      <c r="P29" s="32">
        <v>0.24026717672888268</v>
      </c>
    </row>
    <row r="30" spans="2:16" ht="10.5" customHeight="1" x14ac:dyDescent="0.2">
      <c r="B30" s="17" t="s">
        <v>29</v>
      </c>
      <c r="C30" s="2">
        <v>0</v>
      </c>
      <c r="D30" s="2">
        <v>0</v>
      </c>
      <c r="E30" s="2">
        <v>4</v>
      </c>
      <c r="F30" s="2">
        <v>0</v>
      </c>
      <c r="G30" s="2">
        <v>16</v>
      </c>
      <c r="H30" s="2">
        <v>2</v>
      </c>
      <c r="I30" s="2">
        <v>1</v>
      </c>
      <c r="J30" s="2">
        <v>1</v>
      </c>
      <c r="K30" s="2">
        <v>0</v>
      </c>
      <c r="L30" s="2">
        <v>10</v>
      </c>
      <c r="M30" s="2">
        <v>0</v>
      </c>
      <c r="N30" s="2">
        <v>2</v>
      </c>
      <c r="O30" s="1">
        <v>36</v>
      </c>
      <c r="P30" s="32">
        <v>7.2712142725857044E-5</v>
      </c>
    </row>
    <row r="31" spans="2:16" ht="10.5" customHeight="1" x14ac:dyDescent="0.2">
      <c r="B31" s="17" t="s">
        <v>30</v>
      </c>
      <c r="C31" s="2">
        <v>249</v>
      </c>
      <c r="D31" s="2">
        <v>234</v>
      </c>
      <c r="E31" s="2">
        <v>345</v>
      </c>
      <c r="F31" s="2">
        <v>252</v>
      </c>
      <c r="G31" s="2">
        <v>226</v>
      </c>
      <c r="H31" s="2">
        <v>78</v>
      </c>
      <c r="I31" s="2">
        <v>0</v>
      </c>
      <c r="J31" s="2">
        <v>0</v>
      </c>
      <c r="K31" s="2">
        <v>125</v>
      </c>
      <c r="L31" s="2">
        <v>17</v>
      </c>
      <c r="M31" s="2">
        <v>0</v>
      </c>
      <c r="N31" s="2">
        <v>6</v>
      </c>
      <c r="O31" s="1">
        <v>1532</v>
      </c>
      <c r="P31" s="32">
        <v>3.094305629333694E-3</v>
      </c>
    </row>
    <row r="32" spans="2:16" ht="10.5" customHeight="1" x14ac:dyDescent="0.2">
      <c r="B32" s="17" t="s">
        <v>73</v>
      </c>
      <c r="C32" s="2">
        <v>162</v>
      </c>
      <c r="D32" s="2">
        <v>6</v>
      </c>
      <c r="E32" s="2">
        <v>15</v>
      </c>
      <c r="F32" s="2">
        <v>75</v>
      </c>
      <c r="G32" s="2">
        <v>6</v>
      </c>
      <c r="H32" s="2">
        <v>225</v>
      </c>
      <c r="I32" s="2">
        <v>0</v>
      </c>
      <c r="J32" s="2">
        <v>0</v>
      </c>
      <c r="K32" s="2">
        <v>491</v>
      </c>
      <c r="L32" s="2">
        <v>0</v>
      </c>
      <c r="M32" s="2">
        <v>69</v>
      </c>
      <c r="N32" s="2">
        <v>125</v>
      </c>
      <c r="O32" s="1">
        <v>1174</v>
      </c>
      <c r="P32" s="32">
        <v>2.3712237655598937E-3</v>
      </c>
    </row>
    <row r="33" spans="2:16" ht="10.5" customHeight="1" x14ac:dyDescent="0.2">
      <c r="B33" s="17" t="s">
        <v>31</v>
      </c>
      <c r="C33" s="2">
        <v>145</v>
      </c>
      <c r="D33" s="2">
        <v>25</v>
      </c>
      <c r="E33" s="2">
        <v>25</v>
      </c>
      <c r="F33" s="2">
        <v>34</v>
      </c>
      <c r="G33" s="2">
        <v>25</v>
      </c>
      <c r="H33" s="2">
        <v>15</v>
      </c>
      <c r="I33" s="2">
        <v>0</v>
      </c>
      <c r="J33" s="2">
        <v>0</v>
      </c>
      <c r="K33" s="2">
        <v>0</v>
      </c>
      <c r="L33" s="2">
        <v>36</v>
      </c>
      <c r="M33" s="2">
        <v>4</v>
      </c>
      <c r="N33" s="2">
        <v>1</v>
      </c>
      <c r="O33" s="1">
        <v>310</v>
      </c>
      <c r="P33" s="32">
        <v>6.2613234013932453E-4</v>
      </c>
    </row>
    <row r="34" spans="2:16" ht="10.5" customHeight="1" x14ac:dyDescent="0.2">
      <c r="B34" s="17" t="s">
        <v>32</v>
      </c>
      <c r="C34" s="2">
        <v>0</v>
      </c>
      <c r="D34" s="2">
        <v>0</v>
      </c>
      <c r="E34" s="2">
        <v>2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1">
        <v>2</v>
      </c>
      <c r="P34" s="32">
        <v>4.0395634847698356E-6</v>
      </c>
    </row>
    <row r="35" spans="2:16" ht="10.5" customHeight="1" x14ac:dyDescent="0.2">
      <c r="B35" s="17" t="s">
        <v>33</v>
      </c>
      <c r="C35" s="2">
        <v>1236</v>
      </c>
      <c r="D35" s="2">
        <v>1504</v>
      </c>
      <c r="E35" s="2">
        <v>3907</v>
      </c>
      <c r="F35" s="2">
        <v>5254</v>
      </c>
      <c r="G35" s="2">
        <v>2559</v>
      </c>
      <c r="H35" s="2">
        <v>495</v>
      </c>
      <c r="I35" s="2">
        <v>201</v>
      </c>
      <c r="J35" s="2">
        <v>196</v>
      </c>
      <c r="K35" s="2">
        <v>1892</v>
      </c>
      <c r="L35" s="2">
        <v>4466</v>
      </c>
      <c r="M35" s="2">
        <v>3629</v>
      </c>
      <c r="N35" s="2">
        <v>1711</v>
      </c>
      <c r="O35" s="1">
        <v>27050</v>
      </c>
      <c r="P35" s="32">
        <v>5.4635096131512031E-2</v>
      </c>
    </row>
    <row r="36" spans="2:16" ht="10.5" customHeight="1" x14ac:dyDescent="0.2">
      <c r="B36" s="17" t="s">
        <v>34</v>
      </c>
      <c r="C36" s="2">
        <v>555</v>
      </c>
      <c r="D36" s="2">
        <v>1581</v>
      </c>
      <c r="E36" s="2">
        <v>2788</v>
      </c>
      <c r="F36" s="2">
        <v>2058</v>
      </c>
      <c r="G36" s="2">
        <v>1379</v>
      </c>
      <c r="H36" s="2">
        <v>406</v>
      </c>
      <c r="I36" s="2">
        <v>100</v>
      </c>
      <c r="J36" s="2">
        <v>60</v>
      </c>
      <c r="K36" s="2">
        <v>643</v>
      </c>
      <c r="L36" s="2">
        <v>1614</v>
      </c>
      <c r="M36" s="2">
        <v>1992</v>
      </c>
      <c r="N36" s="2">
        <v>602</v>
      </c>
      <c r="O36" s="1">
        <v>13778</v>
      </c>
      <c r="P36" s="32">
        <v>2.78285528465794E-2</v>
      </c>
    </row>
    <row r="37" spans="2:16" ht="10.5" customHeight="1" x14ac:dyDescent="0.2">
      <c r="B37" s="17" t="s">
        <v>35</v>
      </c>
      <c r="C37" s="2">
        <v>271</v>
      </c>
      <c r="D37" s="2">
        <v>116</v>
      </c>
      <c r="E37" s="2">
        <v>185</v>
      </c>
      <c r="F37" s="2">
        <v>103</v>
      </c>
      <c r="G37" s="2">
        <v>546</v>
      </c>
      <c r="H37" s="2">
        <v>322</v>
      </c>
      <c r="I37" s="2">
        <v>35</v>
      </c>
      <c r="J37" s="2">
        <v>44</v>
      </c>
      <c r="K37" s="2">
        <v>79</v>
      </c>
      <c r="L37" s="2">
        <v>159</v>
      </c>
      <c r="M37" s="2">
        <v>165</v>
      </c>
      <c r="N37" s="2">
        <v>79</v>
      </c>
      <c r="O37" s="1">
        <v>2104</v>
      </c>
      <c r="P37" s="32">
        <v>4.249620785977867E-3</v>
      </c>
    </row>
    <row r="38" spans="2:16" ht="10.5" customHeight="1" x14ac:dyDescent="0.2">
      <c r="B38" s="17" t="s">
        <v>36</v>
      </c>
      <c r="C38" s="2">
        <v>0</v>
      </c>
      <c r="D38" s="2">
        <v>28</v>
      </c>
      <c r="E38" s="2">
        <v>22</v>
      </c>
      <c r="F38" s="2">
        <v>44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4</v>
      </c>
      <c r="N38" s="2">
        <v>0</v>
      </c>
      <c r="O38" s="1">
        <v>98</v>
      </c>
      <c r="P38" s="32">
        <v>1.9793861075372194E-4</v>
      </c>
    </row>
    <row r="39" spans="2:16" ht="10.5" customHeight="1" x14ac:dyDescent="0.2">
      <c r="B39" s="17" t="s">
        <v>37</v>
      </c>
      <c r="C39" s="2">
        <v>44</v>
      </c>
      <c r="D39" s="2">
        <v>104</v>
      </c>
      <c r="E39" s="2">
        <v>104</v>
      </c>
      <c r="F39" s="2">
        <v>56</v>
      </c>
      <c r="G39" s="2">
        <v>48</v>
      </c>
      <c r="H39" s="2">
        <v>19</v>
      </c>
      <c r="I39" s="2">
        <v>10</v>
      </c>
      <c r="J39" s="2">
        <v>24</v>
      </c>
      <c r="K39" s="2">
        <v>0</v>
      </c>
      <c r="L39" s="2">
        <v>51</v>
      </c>
      <c r="M39" s="2">
        <v>130</v>
      </c>
      <c r="N39" s="2">
        <v>77</v>
      </c>
      <c r="O39" s="1">
        <v>667</v>
      </c>
      <c r="P39" s="32">
        <v>1.3471944221707403E-3</v>
      </c>
    </row>
    <row r="40" spans="2:16" ht="10.5" customHeight="1" x14ac:dyDescent="0.2">
      <c r="B40" s="17" t="s">
        <v>38</v>
      </c>
      <c r="C40" s="2">
        <v>20</v>
      </c>
      <c r="D40" s="2">
        <v>0</v>
      </c>
      <c r="E40" s="2">
        <v>0</v>
      </c>
      <c r="F40" s="2">
        <v>2</v>
      </c>
      <c r="G40" s="2">
        <v>25</v>
      </c>
      <c r="H40" s="2">
        <v>2</v>
      </c>
      <c r="I40" s="2">
        <v>0</v>
      </c>
      <c r="J40" s="2">
        <v>0</v>
      </c>
      <c r="K40" s="2">
        <v>0</v>
      </c>
      <c r="L40" s="2">
        <v>2</v>
      </c>
      <c r="M40" s="2">
        <v>27</v>
      </c>
      <c r="N40" s="2">
        <v>0</v>
      </c>
      <c r="O40" s="1">
        <v>78</v>
      </c>
      <c r="P40" s="32">
        <v>1.575429759060236E-4</v>
      </c>
    </row>
    <row r="41" spans="2:16" ht="10.5" customHeight="1" x14ac:dyDescent="0.2">
      <c r="B41" s="17" t="s">
        <v>39</v>
      </c>
      <c r="C41" s="2">
        <v>9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15</v>
      </c>
      <c r="M41" s="2">
        <v>0</v>
      </c>
      <c r="N41" s="2">
        <v>0</v>
      </c>
      <c r="O41" s="1">
        <v>24</v>
      </c>
      <c r="P41" s="32">
        <v>4.8474761817238027E-5</v>
      </c>
    </row>
    <row r="42" spans="2:16" ht="10.5" customHeight="1" x14ac:dyDescent="0.2">
      <c r="B42" s="17" t="s">
        <v>40</v>
      </c>
      <c r="C42" s="2">
        <v>12</v>
      </c>
      <c r="D42" s="2">
        <v>79</v>
      </c>
      <c r="E42" s="2">
        <v>94</v>
      </c>
      <c r="F42" s="2">
        <v>97</v>
      </c>
      <c r="G42" s="2">
        <v>115</v>
      </c>
      <c r="H42" s="2">
        <v>66</v>
      </c>
      <c r="I42" s="2">
        <v>2</v>
      </c>
      <c r="J42" s="2">
        <v>28</v>
      </c>
      <c r="K42" s="2">
        <v>5</v>
      </c>
      <c r="L42" s="2">
        <v>0</v>
      </c>
      <c r="M42" s="2">
        <v>0</v>
      </c>
      <c r="N42" s="2">
        <v>14</v>
      </c>
      <c r="O42" s="1">
        <v>512</v>
      </c>
      <c r="P42" s="32">
        <v>1.0341282521010779E-3</v>
      </c>
    </row>
    <row r="43" spans="2:16" ht="10.5" customHeight="1" x14ac:dyDescent="0.2">
      <c r="B43" s="17" t="s">
        <v>41</v>
      </c>
      <c r="C43" s="2">
        <v>551</v>
      </c>
      <c r="D43" s="2">
        <v>75</v>
      </c>
      <c r="E43" s="2">
        <v>109</v>
      </c>
      <c r="F43" s="2">
        <v>204</v>
      </c>
      <c r="G43" s="2">
        <v>98</v>
      </c>
      <c r="H43" s="2">
        <v>23</v>
      </c>
      <c r="I43" s="2">
        <v>11</v>
      </c>
      <c r="J43" s="2">
        <v>11</v>
      </c>
      <c r="K43" s="2">
        <v>116</v>
      </c>
      <c r="L43" s="2">
        <v>415</v>
      </c>
      <c r="M43" s="2">
        <v>13</v>
      </c>
      <c r="N43" s="2">
        <v>65</v>
      </c>
      <c r="O43" s="1">
        <v>1691</v>
      </c>
      <c r="P43" s="32">
        <v>3.4154509263728964E-3</v>
      </c>
    </row>
    <row r="44" spans="2:16" ht="10.5" customHeight="1" x14ac:dyDescent="0.2">
      <c r="B44" s="17" t="s">
        <v>65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5</v>
      </c>
      <c r="K44" s="2">
        <v>3</v>
      </c>
      <c r="L44" s="2">
        <v>0</v>
      </c>
      <c r="M44" s="2">
        <v>15</v>
      </c>
      <c r="N44" s="2">
        <v>0</v>
      </c>
      <c r="O44" s="1">
        <v>23</v>
      </c>
      <c r="P44" s="32">
        <v>4.6454980074853108E-5</v>
      </c>
    </row>
    <row r="45" spans="2:16" ht="10.5" customHeight="1" x14ac:dyDescent="0.2">
      <c r="B45" s="17" t="s">
        <v>42</v>
      </c>
      <c r="C45" s="2">
        <v>0</v>
      </c>
      <c r="D45" s="2">
        <v>45</v>
      </c>
      <c r="E45" s="2">
        <v>23</v>
      </c>
      <c r="F45" s="2">
        <v>33</v>
      </c>
      <c r="G45" s="2">
        <v>24</v>
      </c>
      <c r="H45" s="2">
        <v>9</v>
      </c>
      <c r="I45" s="2">
        <v>2</v>
      </c>
      <c r="J45" s="2">
        <v>9</v>
      </c>
      <c r="K45" s="2">
        <v>21</v>
      </c>
      <c r="L45" s="2">
        <v>106</v>
      </c>
      <c r="M45" s="2">
        <v>119</v>
      </c>
      <c r="N45" s="2">
        <v>12</v>
      </c>
      <c r="O45" s="1">
        <v>403</v>
      </c>
      <c r="P45" s="32">
        <v>8.1397204218112192E-4</v>
      </c>
    </row>
    <row r="46" spans="2:16" ht="10.5" customHeight="1" x14ac:dyDescent="0.2">
      <c r="B46" s="17" t="s">
        <v>43</v>
      </c>
      <c r="C46" s="2">
        <v>0</v>
      </c>
      <c r="D46" s="2">
        <v>6</v>
      </c>
      <c r="E46" s="2">
        <v>22</v>
      </c>
      <c r="F46" s="2">
        <v>144</v>
      </c>
      <c r="G46" s="2">
        <v>38</v>
      </c>
      <c r="H46" s="2">
        <v>10</v>
      </c>
      <c r="I46" s="2">
        <v>11</v>
      </c>
      <c r="J46" s="2">
        <v>24</v>
      </c>
      <c r="K46" s="2">
        <v>99</v>
      </c>
      <c r="L46" s="2">
        <v>158</v>
      </c>
      <c r="M46" s="2">
        <v>120</v>
      </c>
      <c r="N46" s="2">
        <v>1</v>
      </c>
      <c r="O46" s="1">
        <v>633</v>
      </c>
      <c r="P46" s="32">
        <v>1.2785218429296531E-3</v>
      </c>
    </row>
    <row r="47" spans="2:16" ht="10.5" customHeight="1" x14ac:dyDescent="0.2">
      <c r="B47" s="17" t="s">
        <v>44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1">
        <v>0</v>
      </c>
      <c r="P47" s="32">
        <v>0</v>
      </c>
    </row>
    <row r="48" spans="2:16" ht="10.5" customHeight="1" x14ac:dyDescent="0.2">
      <c r="B48" s="17" t="s">
        <v>45</v>
      </c>
      <c r="C48" s="2">
        <v>19</v>
      </c>
      <c r="D48" s="2">
        <v>0</v>
      </c>
      <c r="E48" s="2">
        <v>8</v>
      </c>
      <c r="F48" s="2">
        <v>2</v>
      </c>
      <c r="G48" s="2">
        <v>7</v>
      </c>
      <c r="H48" s="2">
        <v>0</v>
      </c>
      <c r="I48" s="2">
        <v>6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1">
        <v>42</v>
      </c>
      <c r="P48" s="32">
        <v>8.4830833180166555E-5</v>
      </c>
    </row>
    <row r="49" spans="2:16" ht="10.5" customHeight="1" x14ac:dyDescent="0.2">
      <c r="B49" s="17" t="s">
        <v>46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1">
        <v>0</v>
      </c>
      <c r="P49" s="32">
        <v>0</v>
      </c>
    </row>
    <row r="50" spans="2:16" ht="10.5" customHeight="1" x14ac:dyDescent="0.2">
      <c r="B50" s="17" t="s">
        <v>47</v>
      </c>
      <c r="C50" s="2">
        <v>0</v>
      </c>
      <c r="D50" s="2">
        <v>0</v>
      </c>
      <c r="E50" s="2">
        <v>0</v>
      </c>
      <c r="F50" s="2">
        <v>0</v>
      </c>
      <c r="G50" s="2">
        <v>3</v>
      </c>
      <c r="H50" s="2">
        <v>0</v>
      </c>
      <c r="I50" s="2">
        <v>1</v>
      </c>
      <c r="J50" s="2">
        <v>0</v>
      </c>
      <c r="K50" s="2">
        <v>1</v>
      </c>
      <c r="L50" s="2">
        <v>0</v>
      </c>
      <c r="M50" s="2">
        <v>1</v>
      </c>
      <c r="N50" s="2">
        <v>0</v>
      </c>
      <c r="O50" s="1">
        <v>6</v>
      </c>
      <c r="P50" s="32">
        <v>1.2118690454309507E-5</v>
      </c>
    </row>
    <row r="51" spans="2:16" ht="10.5" customHeight="1" x14ac:dyDescent="0.2">
      <c r="B51" s="17" t="s">
        <v>48</v>
      </c>
      <c r="C51" s="2">
        <v>83</v>
      </c>
      <c r="D51" s="2">
        <v>1661</v>
      </c>
      <c r="E51" s="2">
        <v>2319</v>
      </c>
      <c r="F51" s="2">
        <v>1499</v>
      </c>
      <c r="G51" s="2">
        <v>1306</v>
      </c>
      <c r="H51" s="2">
        <v>254</v>
      </c>
      <c r="I51" s="2">
        <v>99</v>
      </c>
      <c r="J51" s="2">
        <v>148</v>
      </c>
      <c r="K51" s="2">
        <v>719</v>
      </c>
      <c r="L51" s="2">
        <v>1749</v>
      </c>
      <c r="M51" s="2">
        <v>1048</v>
      </c>
      <c r="N51" s="2">
        <v>456</v>
      </c>
      <c r="O51" s="1">
        <v>11341</v>
      </c>
      <c r="P51" s="32">
        <v>2.2906344740387354E-2</v>
      </c>
    </row>
    <row r="52" spans="2:16" ht="10.5" customHeight="1" x14ac:dyDescent="0.2">
      <c r="B52" s="17" t="s">
        <v>49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1">
        <v>0</v>
      </c>
      <c r="P52" s="32">
        <v>0</v>
      </c>
    </row>
    <row r="53" spans="2:16" ht="10.5" customHeight="1" x14ac:dyDescent="0.2">
      <c r="B53" s="17" t="s">
        <v>50</v>
      </c>
      <c r="C53" s="2">
        <v>759</v>
      </c>
      <c r="D53" s="2">
        <v>204</v>
      </c>
      <c r="E53" s="2">
        <v>8</v>
      </c>
      <c r="F53" s="2">
        <v>50</v>
      </c>
      <c r="G53" s="2">
        <v>34</v>
      </c>
      <c r="H53" s="2">
        <v>0</v>
      </c>
      <c r="I53" s="2">
        <v>2</v>
      </c>
      <c r="J53" s="2">
        <v>0</v>
      </c>
      <c r="K53" s="2">
        <v>56</v>
      </c>
      <c r="L53" s="2">
        <v>319</v>
      </c>
      <c r="M53" s="2">
        <v>374</v>
      </c>
      <c r="N53" s="2">
        <v>35</v>
      </c>
      <c r="O53" s="1">
        <v>1841</v>
      </c>
      <c r="P53" s="32">
        <v>3.7184181877306338E-3</v>
      </c>
    </row>
    <row r="54" spans="2:16" ht="10.5" customHeight="1" x14ac:dyDescent="0.2">
      <c r="B54" s="17" t="s">
        <v>51</v>
      </c>
      <c r="C54" s="2">
        <v>0</v>
      </c>
      <c r="D54" s="2">
        <v>25</v>
      </c>
      <c r="E54" s="2">
        <v>67</v>
      </c>
      <c r="F54" s="2">
        <v>169</v>
      </c>
      <c r="G54" s="2">
        <v>35</v>
      </c>
      <c r="H54" s="2">
        <v>12</v>
      </c>
      <c r="I54" s="2">
        <v>0</v>
      </c>
      <c r="J54" s="2">
        <v>0</v>
      </c>
      <c r="K54" s="2">
        <v>16</v>
      </c>
      <c r="L54" s="2">
        <v>74</v>
      </c>
      <c r="M54" s="2">
        <v>0</v>
      </c>
      <c r="N54" s="2">
        <v>0</v>
      </c>
      <c r="O54" s="1">
        <v>398</v>
      </c>
      <c r="P54" s="32">
        <v>8.0387313346919737E-4</v>
      </c>
    </row>
    <row r="55" spans="2:16" ht="10.5" customHeight="1" x14ac:dyDescent="0.2">
      <c r="B55" s="17" t="s">
        <v>52</v>
      </c>
      <c r="C55" s="2">
        <v>56</v>
      </c>
      <c r="D55" s="2">
        <v>4</v>
      </c>
      <c r="E55" s="2">
        <v>4</v>
      </c>
      <c r="F55" s="2">
        <v>1</v>
      </c>
      <c r="G55" s="2">
        <v>4</v>
      </c>
      <c r="H55" s="2">
        <v>4</v>
      </c>
      <c r="I55" s="2">
        <v>2</v>
      </c>
      <c r="J55" s="2">
        <v>14</v>
      </c>
      <c r="K55" s="2">
        <v>5</v>
      </c>
      <c r="L55" s="2">
        <v>6</v>
      </c>
      <c r="M55" s="2">
        <v>27</v>
      </c>
      <c r="N55" s="2">
        <v>2</v>
      </c>
      <c r="O55" s="1">
        <v>129</v>
      </c>
      <c r="P55" s="32">
        <v>2.6055184476765441E-4</v>
      </c>
    </row>
    <row r="56" spans="2:16" ht="10.5" customHeight="1" x14ac:dyDescent="0.2">
      <c r="B56" s="17" t="s">
        <v>53</v>
      </c>
      <c r="C56" s="2">
        <v>137</v>
      </c>
      <c r="D56" s="2">
        <v>135</v>
      </c>
      <c r="E56" s="2">
        <v>503</v>
      </c>
      <c r="F56" s="2">
        <v>677</v>
      </c>
      <c r="G56" s="2">
        <v>815</v>
      </c>
      <c r="H56" s="2">
        <v>371</v>
      </c>
      <c r="I56" s="2">
        <v>267</v>
      </c>
      <c r="J56" s="2">
        <v>257</v>
      </c>
      <c r="K56" s="2">
        <v>245</v>
      </c>
      <c r="L56" s="2">
        <v>1158</v>
      </c>
      <c r="M56" s="2">
        <v>831</v>
      </c>
      <c r="N56" s="2">
        <v>326</v>
      </c>
      <c r="O56" s="1">
        <v>5722</v>
      </c>
      <c r="P56" s="32">
        <v>1.15571911299265E-2</v>
      </c>
    </row>
    <row r="57" spans="2:16" ht="10.5" customHeight="1" x14ac:dyDescent="0.2">
      <c r="B57" s="17" t="s">
        <v>66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1">
        <v>0</v>
      </c>
      <c r="P57" s="32">
        <v>0</v>
      </c>
    </row>
    <row r="58" spans="2:16" ht="10.5" customHeight="1" x14ac:dyDescent="0.2">
      <c r="B58" s="17" t="s">
        <v>75</v>
      </c>
      <c r="C58" s="2">
        <v>115</v>
      </c>
      <c r="D58" s="2">
        <v>0</v>
      </c>
      <c r="E58" s="2">
        <v>0</v>
      </c>
      <c r="F58" s="2">
        <v>0</v>
      </c>
      <c r="G58" s="2">
        <v>1</v>
      </c>
      <c r="H58" s="2">
        <v>1</v>
      </c>
      <c r="I58" s="2">
        <v>1</v>
      </c>
      <c r="J58" s="2">
        <v>0</v>
      </c>
      <c r="K58" s="2">
        <v>0</v>
      </c>
      <c r="L58" s="2">
        <v>0</v>
      </c>
      <c r="M58" s="2">
        <v>0</v>
      </c>
      <c r="N58" s="2">
        <v>320</v>
      </c>
      <c r="O58" s="1">
        <v>438</v>
      </c>
      <c r="P58" s="32">
        <v>8.8466440316459401E-4</v>
      </c>
    </row>
    <row r="59" spans="2:16" ht="10.5" customHeight="1" x14ac:dyDescent="0.2">
      <c r="B59" s="17" t="s">
        <v>54</v>
      </c>
      <c r="C59" s="2">
        <v>83</v>
      </c>
      <c r="D59" s="2">
        <v>153</v>
      </c>
      <c r="E59" s="2">
        <v>569</v>
      </c>
      <c r="F59" s="2">
        <v>358</v>
      </c>
      <c r="G59" s="2">
        <v>33</v>
      </c>
      <c r="H59" s="2">
        <v>65</v>
      </c>
      <c r="I59" s="2">
        <v>81</v>
      </c>
      <c r="J59" s="2">
        <v>42</v>
      </c>
      <c r="K59" s="2">
        <v>149</v>
      </c>
      <c r="L59" s="2">
        <v>208</v>
      </c>
      <c r="M59" s="2">
        <v>443</v>
      </c>
      <c r="N59" s="2">
        <v>231</v>
      </c>
      <c r="O59" s="1">
        <v>2415</v>
      </c>
      <c r="P59" s="32">
        <v>4.8777729078595764E-3</v>
      </c>
    </row>
    <row r="60" spans="2:16" ht="10.5" customHeight="1" x14ac:dyDescent="0.2">
      <c r="B60" s="17" t="s">
        <v>55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1">
        <v>0</v>
      </c>
      <c r="P60" s="32">
        <v>0</v>
      </c>
    </row>
    <row r="61" spans="2:16" ht="10.5" customHeight="1" x14ac:dyDescent="0.2">
      <c r="B61" s="17" t="s">
        <v>56</v>
      </c>
      <c r="C61" s="2">
        <v>145</v>
      </c>
      <c r="D61" s="2">
        <v>97</v>
      </c>
      <c r="E61" s="2">
        <v>61</v>
      </c>
      <c r="F61" s="2">
        <v>46</v>
      </c>
      <c r="G61" s="2">
        <v>1</v>
      </c>
      <c r="H61" s="2">
        <v>55</v>
      </c>
      <c r="I61" s="2">
        <v>13</v>
      </c>
      <c r="J61" s="2">
        <v>15</v>
      </c>
      <c r="K61" s="2">
        <v>24</v>
      </c>
      <c r="L61" s="2">
        <v>59</v>
      </c>
      <c r="M61" s="2">
        <v>116</v>
      </c>
      <c r="N61" s="2">
        <v>185</v>
      </c>
      <c r="O61" s="1">
        <v>817</v>
      </c>
      <c r="P61" s="32">
        <v>1.650161683528478E-3</v>
      </c>
    </row>
    <row r="62" spans="2:16" ht="10.5" customHeight="1" x14ac:dyDescent="0.2">
      <c r="B62" s="17" t="s">
        <v>57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1">
        <v>0</v>
      </c>
      <c r="P62" s="32">
        <v>0</v>
      </c>
    </row>
    <row r="63" spans="2:16" ht="10.5" customHeight="1" x14ac:dyDescent="0.2">
      <c r="B63" s="17" t="s">
        <v>58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3</v>
      </c>
      <c r="M63" s="2">
        <v>0</v>
      </c>
      <c r="N63" s="2">
        <v>0</v>
      </c>
      <c r="O63" s="1">
        <v>3</v>
      </c>
      <c r="P63" s="32">
        <v>6.0593452271547533E-6</v>
      </c>
    </row>
    <row r="64" spans="2:16" ht="10.5" customHeight="1" x14ac:dyDescent="0.2">
      <c r="B64" s="17" t="s">
        <v>59</v>
      </c>
      <c r="C64" s="2">
        <v>17</v>
      </c>
      <c r="D64" s="2">
        <v>96</v>
      </c>
      <c r="E64" s="2">
        <v>97</v>
      </c>
      <c r="F64" s="2">
        <v>248</v>
      </c>
      <c r="G64" s="2">
        <v>31</v>
      </c>
      <c r="H64" s="2">
        <v>34</v>
      </c>
      <c r="I64" s="2">
        <v>0</v>
      </c>
      <c r="J64" s="2">
        <v>35</v>
      </c>
      <c r="K64" s="2">
        <v>43</v>
      </c>
      <c r="L64" s="2">
        <v>30</v>
      </c>
      <c r="M64" s="2">
        <v>17</v>
      </c>
      <c r="N64" s="2">
        <v>5</v>
      </c>
      <c r="O64" s="1">
        <v>653</v>
      </c>
      <c r="P64" s="32">
        <v>1.3189174777773513E-3</v>
      </c>
    </row>
    <row r="65" spans="2:16" ht="10.5" customHeight="1" x14ac:dyDescent="0.2">
      <c r="B65" s="17" t="s">
        <v>60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1">
        <v>0</v>
      </c>
      <c r="P65" s="32">
        <v>0</v>
      </c>
    </row>
    <row r="66" spans="2:16" ht="10.5" customHeight="1" x14ac:dyDescent="0.2">
      <c r="B66" s="17" t="s">
        <v>74</v>
      </c>
      <c r="C66" s="2">
        <v>562</v>
      </c>
      <c r="D66" s="2">
        <v>965</v>
      </c>
      <c r="E66" s="2">
        <v>1666</v>
      </c>
      <c r="F66" s="2">
        <v>1939</v>
      </c>
      <c r="G66" s="2">
        <v>1329</v>
      </c>
      <c r="H66" s="2">
        <v>651</v>
      </c>
      <c r="I66" s="2">
        <v>235</v>
      </c>
      <c r="J66" s="2">
        <v>233</v>
      </c>
      <c r="K66" s="2">
        <v>573</v>
      </c>
      <c r="L66" s="2">
        <v>1254</v>
      </c>
      <c r="M66" s="2">
        <v>1172</v>
      </c>
      <c r="N66" s="2">
        <v>497</v>
      </c>
      <c r="O66" s="1">
        <v>11076</v>
      </c>
      <c r="P66" s="32">
        <v>2.237110257865535E-2</v>
      </c>
    </row>
    <row r="67" spans="2:16" ht="10.5" customHeight="1" x14ac:dyDescent="0.2">
      <c r="B67" s="17"/>
      <c r="C67" s="1"/>
      <c r="D67" s="1"/>
      <c r="E67" s="23"/>
      <c r="F67" s="1"/>
      <c r="G67" s="1"/>
      <c r="H67" s="18"/>
      <c r="I67" s="1"/>
      <c r="J67" s="23"/>
      <c r="K67" s="1"/>
      <c r="L67" s="1"/>
      <c r="M67" s="1"/>
      <c r="N67" s="1"/>
      <c r="O67" s="1"/>
      <c r="P67" s="32"/>
    </row>
    <row r="68" spans="2:16" ht="10.5" customHeight="1" x14ac:dyDescent="0.2">
      <c r="B68" s="17" t="s">
        <v>62</v>
      </c>
      <c r="C68" s="1">
        <v>27582</v>
      </c>
      <c r="D68" s="18">
        <v>46991</v>
      </c>
      <c r="E68" s="23">
        <v>75110</v>
      </c>
      <c r="F68" s="1">
        <v>71970</v>
      </c>
      <c r="G68" s="1">
        <v>60803</v>
      </c>
      <c r="H68" s="18">
        <v>17751</v>
      </c>
      <c r="I68" s="1">
        <v>6457</v>
      </c>
      <c r="J68" s="23">
        <v>6295</v>
      </c>
      <c r="K68" s="1">
        <v>29781</v>
      </c>
      <c r="L68" s="1">
        <v>60182</v>
      </c>
      <c r="M68" s="1">
        <v>62482</v>
      </c>
      <c r="N68" s="1">
        <v>29699</v>
      </c>
      <c r="O68" s="1">
        <v>495103</v>
      </c>
      <c r="P68" s="32">
        <v>0.986882180815015</v>
      </c>
    </row>
    <row r="69" spans="2:16" ht="10.5" customHeight="1" x14ac:dyDescent="0.2">
      <c r="B69" s="17" t="s">
        <v>63</v>
      </c>
      <c r="C69" s="36">
        <v>585</v>
      </c>
      <c r="D69" s="2">
        <v>443</v>
      </c>
      <c r="E69" s="2">
        <v>937</v>
      </c>
      <c r="F69" s="2">
        <v>777</v>
      </c>
      <c r="G69" s="36">
        <v>575</v>
      </c>
      <c r="H69" s="2">
        <v>384</v>
      </c>
      <c r="I69" s="2">
        <v>119</v>
      </c>
      <c r="J69" s="2">
        <v>114</v>
      </c>
      <c r="K69" s="2">
        <v>341</v>
      </c>
      <c r="L69" s="2">
        <v>865</v>
      </c>
      <c r="M69" s="2">
        <v>982</v>
      </c>
      <c r="N69" s="2">
        <v>459</v>
      </c>
      <c r="O69" s="1">
        <v>6581</v>
      </c>
      <c r="P69" s="32">
        <v>1.3117819184984971E-2</v>
      </c>
    </row>
    <row r="70" spans="2:16" ht="14.25" customHeight="1" thickBot="1" x14ac:dyDescent="0.25">
      <c r="B70" s="24" t="s">
        <v>61</v>
      </c>
      <c r="C70" s="26">
        <v>28167</v>
      </c>
      <c r="D70" s="25">
        <v>47434</v>
      </c>
      <c r="E70" s="26">
        <v>76047</v>
      </c>
      <c r="F70" s="26">
        <v>72747</v>
      </c>
      <c r="G70" s="26">
        <v>61378</v>
      </c>
      <c r="H70" s="26">
        <v>18135</v>
      </c>
      <c r="I70" s="26">
        <v>6576</v>
      </c>
      <c r="J70" s="26">
        <v>6409</v>
      </c>
      <c r="K70" s="26">
        <v>30122</v>
      </c>
      <c r="L70" s="26">
        <v>61047</v>
      </c>
      <c r="M70" s="26">
        <v>63464</v>
      </c>
      <c r="N70" s="26">
        <v>30158</v>
      </c>
      <c r="O70" s="35">
        <v>501684</v>
      </c>
      <c r="P70" s="33"/>
    </row>
  </sheetData>
  <mergeCells count="2">
    <mergeCell ref="O2:P2"/>
    <mergeCell ref="B1:P1"/>
  </mergeCells>
  <pageMargins left="0.17" right="0" top="0.39370078740157483" bottom="0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Q70"/>
  <sheetViews>
    <sheetView topLeftCell="A55" zoomScale="115" zoomScaleNormal="115" workbookViewId="0">
      <selection activeCell="H70" sqref="H4:H70"/>
    </sheetView>
  </sheetViews>
  <sheetFormatPr defaultColWidth="9.109375" defaultRowHeight="10.5" customHeight="1" x14ac:dyDescent="0.2"/>
  <cols>
    <col min="1" max="1" width="2.33203125" style="16" customWidth="1"/>
    <col min="2" max="2" width="11" style="16" bestFit="1" customWidth="1"/>
    <col min="3" max="17" width="7.6640625" style="16" customWidth="1"/>
    <col min="18" max="16384" width="9.109375" style="16"/>
  </cols>
  <sheetData>
    <row r="1" spans="2:17" ht="33.75" customHeight="1" thickBot="1" x14ac:dyDescent="0.25">
      <c r="B1" s="74" t="s">
        <v>99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2:17" s="3" customFormat="1" ht="10.5" customHeight="1" x14ac:dyDescent="0.25">
      <c r="B2" s="4" t="s">
        <v>0</v>
      </c>
      <c r="C2" s="5">
        <v>41640</v>
      </c>
      <c r="D2" s="5">
        <v>41671</v>
      </c>
      <c r="E2" s="5">
        <v>41699</v>
      </c>
      <c r="F2" s="5">
        <v>41730</v>
      </c>
      <c r="G2" s="5">
        <v>41760</v>
      </c>
      <c r="H2" s="5"/>
      <c r="I2" s="5">
        <v>41791</v>
      </c>
      <c r="J2" s="5">
        <v>41821</v>
      </c>
      <c r="K2" s="5">
        <v>41852</v>
      </c>
      <c r="L2" s="5">
        <v>41883</v>
      </c>
      <c r="M2" s="5">
        <v>41913</v>
      </c>
      <c r="N2" s="5">
        <v>41944</v>
      </c>
      <c r="O2" s="5">
        <v>41974</v>
      </c>
      <c r="P2" s="76" t="s">
        <v>100</v>
      </c>
      <c r="Q2" s="77"/>
    </row>
    <row r="3" spans="2:17" s="3" customFormat="1" ht="10.5" customHeight="1" x14ac:dyDescent="0.2">
      <c r="B3" s="7"/>
      <c r="C3" s="8" t="s">
        <v>1</v>
      </c>
      <c r="D3" s="8" t="s">
        <v>1</v>
      </c>
      <c r="E3" s="8" t="s">
        <v>1</v>
      </c>
      <c r="F3" s="8" t="s">
        <v>1</v>
      </c>
      <c r="G3" s="9" t="s">
        <v>3</v>
      </c>
      <c r="H3" s="9"/>
      <c r="I3" s="10" t="s">
        <v>3</v>
      </c>
      <c r="J3" s="8" t="s">
        <v>1</v>
      </c>
      <c r="K3" s="8" t="s">
        <v>1</v>
      </c>
      <c r="L3" s="8" t="s">
        <v>1</v>
      </c>
      <c r="M3" s="8" t="s">
        <v>1</v>
      </c>
      <c r="N3" s="8" t="s">
        <v>3</v>
      </c>
      <c r="O3" s="10" t="s">
        <v>3</v>
      </c>
      <c r="P3" s="10" t="s">
        <v>3</v>
      </c>
      <c r="Q3" s="12" t="s">
        <v>2</v>
      </c>
    </row>
    <row r="4" spans="2:17" ht="10.5" customHeight="1" x14ac:dyDescent="0.2">
      <c r="B4" s="17" t="s">
        <v>4</v>
      </c>
      <c r="C4" s="2">
        <v>28</v>
      </c>
      <c r="D4" s="2">
        <v>48</v>
      </c>
      <c r="E4" s="2">
        <v>31</v>
      </c>
      <c r="F4" s="2">
        <v>19</v>
      </c>
      <c r="G4" s="2">
        <v>276</v>
      </c>
      <c r="H4" s="2">
        <f>SUM(C4:G4)</f>
        <v>402</v>
      </c>
      <c r="I4" s="2">
        <v>19</v>
      </c>
      <c r="J4" s="2">
        <v>21</v>
      </c>
      <c r="K4" s="2">
        <v>27</v>
      </c>
      <c r="L4" s="2">
        <v>12</v>
      </c>
      <c r="M4" s="2">
        <v>2681</v>
      </c>
      <c r="N4" s="2">
        <v>17</v>
      </c>
      <c r="O4" s="2">
        <v>14</v>
      </c>
      <c r="P4" s="1">
        <v>3193</v>
      </c>
      <c r="Q4" s="32">
        <v>6.3243752872015084E-3</v>
      </c>
    </row>
    <row r="5" spans="2:17" ht="10.5" customHeight="1" x14ac:dyDescent="0.2">
      <c r="B5" s="17" t="s">
        <v>5</v>
      </c>
      <c r="C5" s="2">
        <v>13253</v>
      </c>
      <c r="D5" s="2">
        <v>23611</v>
      </c>
      <c r="E5" s="2">
        <v>31400</v>
      </c>
      <c r="F5" s="2">
        <v>23460</v>
      </c>
      <c r="G5" s="2">
        <v>16464</v>
      </c>
      <c r="H5" s="2">
        <f t="shared" ref="H5:H68" si="0">SUM(C5:G5)</f>
        <v>108188</v>
      </c>
      <c r="I5" s="2">
        <v>6234</v>
      </c>
      <c r="J5" s="2">
        <v>2296</v>
      </c>
      <c r="K5" s="2">
        <v>2905</v>
      </c>
      <c r="L5" s="2">
        <v>8794</v>
      </c>
      <c r="M5" s="2">
        <v>13506</v>
      </c>
      <c r="N5" s="2">
        <v>24531</v>
      </c>
      <c r="O5" s="2">
        <v>15142</v>
      </c>
      <c r="P5" s="1">
        <v>181596</v>
      </c>
      <c r="Q5" s="32">
        <v>0.35968720784674135</v>
      </c>
    </row>
    <row r="6" spans="2:17" ht="10.5" customHeight="1" x14ac:dyDescent="0.2">
      <c r="B6" s="17" t="s">
        <v>6</v>
      </c>
      <c r="C6" s="2">
        <v>0</v>
      </c>
      <c r="D6" s="2">
        <v>0</v>
      </c>
      <c r="E6" s="2">
        <v>2</v>
      </c>
      <c r="F6" s="2">
        <v>0</v>
      </c>
      <c r="G6" s="2">
        <v>6</v>
      </c>
      <c r="H6" s="2">
        <f t="shared" si="0"/>
        <v>8</v>
      </c>
      <c r="I6" s="2">
        <v>0</v>
      </c>
      <c r="J6" s="2">
        <v>0</v>
      </c>
      <c r="K6" s="2">
        <v>80</v>
      </c>
      <c r="L6" s="2">
        <v>3</v>
      </c>
      <c r="M6" s="2">
        <v>0</v>
      </c>
      <c r="N6" s="2">
        <v>4</v>
      </c>
      <c r="O6" s="2">
        <v>0</v>
      </c>
      <c r="P6" s="1">
        <v>95</v>
      </c>
      <c r="Q6" s="32">
        <v>1.8816650556972855E-4</v>
      </c>
    </row>
    <row r="7" spans="2:17" ht="10.5" customHeight="1" x14ac:dyDescent="0.2">
      <c r="B7" s="17" t="s">
        <v>7</v>
      </c>
      <c r="C7" s="2">
        <v>34</v>
      </c>
      <c r="D7" s="2">
        <v>12</v>
      </c>
      <c r="E7" s="2">
        <v>94</v>
      </c>
      <c r="F7" s="2">
        <v>47</v>
      </c>
      <c r="G7" s="2">
        <v>28</v>
      </c>
      <c r="H7" s="2">
        <f t="shared" si="0"/>
        <v>215</v>
      </c>
      <c r="I7" s="2">
        <v>77</v>
      </c>
      <c r="J7" s="2">
        <v>0</v>
      </c>
      <c r="K7" s="2">
        <v>0</v>
      </c>
      <c r="L7" s="2">
        <v>62</v>
      </c>
      <c r="M7" s="2">
        <v>42</v>
      </c>
      <c r="N7" s="2">
        <v>255</v>
      </c>
      <c r="O7" s="2">
        <v>115</v>
      </c>
      <c r="P7" s="1">
        <v>766</v>
      </c>
      <c r="Q7" s="32">
        <v>1.5172162449096009E-3</v>
      </c>
    </row>
    <row r="8" spans="2:17" ht="10.5" customHeight="1" x14ac:dyDescent="0.2">
      <c r="B8" s="17" t="s">
        <v>8</v>
      </c>
      <c r="C8" s="2">
        <v>616</v>
      </c>
      <c r="D8" s="2">
        <v>1439</v>
      </c>
      <c r="E8" s="2">
        <v>2958</v>
      </c>
      <c r="F8" s="2">
        <v>1391</v>
      </c>
      <c r="G8" s="2">
        <v>2224</v>
      </c>
      <c r="H8" s="2">
        <f t="shared" si="0"/>
        <v>8628</v>
      </c>
      <c r="I8" s="2">
        <v>447</v>
      </c>
      <c r="J8" s="2">
        <v>283</v>
      </c>
      <c r="K8" s="2">
        <v>57</v>
      </c>
      <c r="L8" s="2">
        <v>370</v>
      </c>
      <c r="M8" s="2">
        <v>1482</v>
      </c>
      <c r="N8" s="2">
        <v>1914</v>
      </c>
      <c r="O8" s="2">
        <v>879</v>
      </c>
      <c r="P8" s="1">
        <v>14060</v>
      </c>
      <c r="Q8" s="32">
        <v>2.7848642824319828E-2</v>
      </c>
    </row>
    <row r="9" spans="2:17" ht="10.5" customHeight="1" x14ac:dyDescent="0.2">
      <c r="B9" s="17" t="s">
        <v>9</v>
      </c>
      <c r="C9" s="2">
        <v>0</v>
      </c>
      <c r="D9" s="2">
        <v>0</v>
      </c>
      <c r="E9" s="2">
        <v>0</v>
      </c>
      <c r="F9" s="2">
        <v>0</v>
      </c>
      <c r="G9" s="2">
        <v>10</v>
      </c>
      <c r="H9" s="2">
        <f t="shared" si="0"/>
        <v>10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1">
        <v>10</v>
      </c>
      <c r="Q9" s="32">
        <v>1.9807000586287216E-5</v>
      </c>
    </row>
    <row r="10" spans="2:17" ht="10.5" customHeight="1" x14ac:dyDescent="0.2">
      <c r="B10" s="17" t="s">
        <v>10</v>
      </c>
      <c r="C10" s="2">
        <v>0</v>
      </c>
      <c r="D10" s="2">
        <v>0</v>
      </c>
      <c r="E10" s="2">
        <v>0</v>
      </c>
      <c r="F10" s="2">
        <v>0</v>
      </c>
      <c r="G10" s="2">
        <v>3</v>
      </c>
      <c r="H10" s="2">
        <f t="shared" si="0"/>
        <v>3</v>
      </c>
      <c r="I10" s="2">
        <v>0</v>
      </c>
      <c r="J10" s="2">
        <v>0</v>
      </c>
      <c r="K10" s="2">
        <v>0</v>
      </c>
      <c r="L10" s="2">
        <v>6</v>
      </c>
      <c r="M10" s="2">
        <v>2</v>
      </c>
      <c r="N10" s="2">
        <v>0</v>
      </c>
      <c r="O10" s="2">
        <v>0</v>
      </c>
      <c r="P10" s="1">
        <v>11</v>
      </c>
      <c r="Q10" s="32">
        <v>2.1787700644915939E-5</v>
      </c>
    </row>
    <row r="11" spans="2:17" ht="10.5" customHeight="1" x14ac:dyDescent="0.2">
      <c r="B11" s="17" t="s">
        <v>11</v>
      </c>
      <c r="C11" s="2">
        <v>96</v>
      </c>
      <c r="D11" s="2">
        <v>149</v>
      </c>
      <c r="E11" s="2">
        <v>470</v>
      </c>
      <c r="F11" s="2">
        <v>1959</v>
      </c>
      <c r="G11" s="2">
        <v>513</v>
      </c>
      <c r="H11" s="2">
        <f t="shared" si="0"/>
        <v>3187</v>
      </c>
      <c r="I11" s="2">
        <v>301</v>
      </c>
      <c r="J11" s="2">
        <v>85</v>
      </c>
      <c r="K11" s="2">
        <v>55</v>
      </c>
      <c r="L11" s="2">
        <v>439</v>
      </c>
      <c r="M11" s="2">
        <v>793</v>
      </c>
      <c r="N11" s="2">
        <v>432</v>
      </c>
      <c r="O11" s="2">
        <v>232</v>
      </c>
      <c r="P11" s="1">
        <v>5524</v>
      </c>
      <c r="Q11" s="32">
        <v>1.0941387123865059E-2</v>
      </c>
    </row>
    <row r="12" spans="2:17" ht="10.5" customHeight="1" x14ac:dyDescent="0.2">
      <c r="B12" s="17" t="s">
        <v>12</v>
      </c>
      <c r="C12" s="2">
        <v>6</v>
      </c>
      <c r="D12" s="2">
        <v>0</v>
      </c>
      <c r="E12" s="2">
        <v>0</v>
      </c>
      <c r="F12" s="2">
        <v>0</v>
      </c>
      <c r="G12" s="2">
        <v>0</v>
      </c>
      <c r="H12" s="2">
        <f t="shared" si="0"/>
        <v>6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0</v>
      </c>
      <c r="P12" s="1">
        <v>7</v>
      </c>
      <c r="Q12" s="32">
        <v>1.3864900410401053E-5</v>
      </c>
    </row>
    <row r="13" spans="2:17" ht="10.5" customHeight="1" x14ac:dyDescent="0.2">
      <c r="B13" s="17" t="s">
        <v>13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f t="shared" si="0"/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1">
        <v>0</v>
      </c>
      <c r="Q13" s="32">
        <v>0</v>
      </c>
    </row>
    <row r="14" spans="2:17" ht="10.5" customHeight="1" x14ac:dyDescent="0.2">
      <c r="B14" s="17" t="s">
        <v>14</v>
      </c>
      <c r="C14" s="2">
        <v>9</v>
      </c>
      <c r="D14" s="2">
        <v>2</v>
      </c>
      <c r="E14" s="2">
        <v>0</v>
      </c>
      <c r="F14" s="2">
        <v>5</v>
      </c>
      <c r="G14" s="2">
        <v>0</v>
      </c>
      <c r="H14" s="2">
        <f t="shared" si="0"/>
        <v>16</v>
      </c>
      <c r="I14" s="2">
        <v>0</v>
      </c>
      <c r="J14" s="2">
        <v>3</v>
      </c>
      <c r="K14" s="2">
        <v>0</v>
      </c>
      <c r="L14" s="2">
        <v>0</v>
      </c>
      <c r="M14" s="2">
        <v>0</v>
      </c>
      <c r="N14" s="2">
        <v>14</v>
      </c>
      <c r="O14" s="2">
        <v>14</v>
      </c>
      <c r="P14" s="1">
        <v>47</v>
      </c>
      <c r="Q14" s="32">
        <v>9.3092902755549916E-5</v>
      </c>
    </row>
    <row r="15" spans="2:17" ht="10.5" customHeight="1" x14ac:dyDescent="0.2">
      <c r="B15" s="17" t="s">
        <v>15</v>
      </c>
      <c r="C15" s="2">
        <v>0</v>
      </c>
      <c r="D15" s="2">
        <v>0</v>
      </c>
      <c r="E15" s="2">
        <v>58</v>
      </c>
      <c r="F15" s="2">
        <v>36</v>
      </c>
      <c r="G15" s="2">
        <v>5</v>
      </c>
      <c r="H15" s="2">
        <f t="shared" si="0"/>
        <v>99</v>
      </c>
      <c r="I15" s="2">
        <v>0</v>
      </c>
      <c r="J15" s="2">
        <v>0</v>
      </c>
      <c r="K15" s="2">
        <v>1</v>
      </c>
      <c r="L15" s="2">
        <v>49</v>
      </c>
      <c r="M15" s="2">
        <v>0</v>
      </c>
      <c r="N15" s="2">
        <v>60</v>
      </c>
      <c r="O15" s="2">
        <v>14</v>
      </c>
      <c r="P15" s="1">
        <v>223</v>
      </c>
      <c r="Q15" s="32">
        <v>4.4169611307420494E-4</v>
      </c>
    </row>
    <row r="16" spans="2:17" ht="10.5" customHeight="1" x14ac:dyDescent="0.2">
      <c r="B16" s="17" t="s">
        <v>16</v>
      </c>
      <c r="C16" s="2">
        <v>693</v>
      </c>
      <c r="D16" s="2">
        <v>1419</v>
      </c>
      <c r="E16" s="2">
        <v>2262</v>
      </c>
      <c r="F16" s="2">
        <v>942</v>
      </c>
      <c r="G16" s="2">
        <v>1257</v>
      </c>
      <c r="H16" s="2">
        <f t="shared" si="0"/>
        <v>6573</v>
      </c>
      <c r="I16" s="2">
        <v>187</v>
      </c>
      <c r="J16" s="2">
        <v>137</v>
      </c>
      <c r="K16" s="2">
        <v>100</v>
      </c>
      <c r="L16" s="2">
        <v>468</v>
      </c>
      <c r="M16" s="2">
        <v>987</v>
      </c>
      <c r="N16" s="2">
        <v>1505</v>
      </c>
      <c r="O16" s="2">
        <v>558</v>
      </c>
      <c r="P16" s="1">
        <v>10515</v>
      </c>
      <c r="Q16" s="32">
        <v>2.082706111648101E-2</v>
      </c>
    </row>
    <row r="17" spans="2:17" ht="10.5" customHeight="1" x14ac:dyDescent="0.2">
      <c r="B17" s="17" t="s">
        <v>17</v>
      </c>
      <c r="C17" s="2">
        <v>615</v>
      </c>
      <c r="D17" s="2">
        <v>1552</v>
      </c>
      <c r="E17" s="2">
        <v>3611</v>
      </c>
      <c r="F17" s="2">
        <v>3341</v>
      </c>
      <c r="G17" s="2">
        <v>1358</v>
      </c>
      <c r="H17" s="2">
        <f t="shared" si="0"/>
        <v>10477</v>
      </c>
      <c r="I17" s="2">
        <v>291</v>
      </c>
      <c r="J17" s="2">
        <v>191</v>
      </c>
      <c r="K17" s="2">
        <v>134</v>
      </c>
      <c r="L17" s="2">
        <v>631</v>
      </c>
      <c r="M17" s="2">
        <v>2340</v>
      </c>
      <c r="N17" s="2">
        <v>2123</v>
      </c>
      <c r="O17" s="2">
        <v>557</v>
      </c>
      <c r="P17" s="1">
        <v>16744</v>
      </c>
      <c r="Q17" s="32">
        <v>3.3164841781679319E-2</v>
      </c>
    </row>
    <row r="18" spans="2:17" ht="10.5" customHeight="1" x14ac:dyDescent="0.2">
      <c r="B18" s="17" t="s">
        <v>64</v>
      </c>
      <c r="C18" s="2">
        <v>42</v>
      </c>
      <c r="D18" s="2">
        <v>0</v>
      </c>
      <c r="E18" s="2">
        <v>17</v>
      </c>
      <c r="F18" s="2">
        <v>49</v>
      </c>
      <c r="G18" s="2">
        <v>9</v>
      </c>
      <c r="H18" s="2">
        <f t="shared" si="0"/>
        <v>117</v>
      </c>
      <c r="I18" s="2">
        <v>0</v>
      </c>
      <c r="J18" s="2">
        <v>0</v>
      </c>
      <c r="K18" s="2">
        <v>0</v>
      </c>
      <c r="L18" s="2">
        <v>0</v>
      </c>
      <c r="M18" s="2">
        <v>23</v>
      </c>
      <c r="N18" s="2">
        <v>22</v>
      </c>
      <c r="O18" s="2">
        <v>14</v>
      </c>
      <c r="P18" s="1">
        <v>176</v>
      </c>
      <c r="Q18" s="32">
        <v>3.4860321031865503E-4</v>
      </c>
    </row>
    <row r="19" spans="2:17" ht="10.5" customHeight="1" x14ac:dyDescent="0.2">
      <c r="B19" s="17" t="s">
        <v>18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f t="shared" si="0"/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1">
        <v>0</v>
      </c>
      <c r="Q19" s="32">
        <v>0</v>
      </c>
    </row>
    <row r="20" spans="2:17" ht="10.5" customHeight="1" x14ac:dyDescent="0.2">
      <c r="B20" s="17" t="s">
        <v>19</v>
      </c>
      <c r="C20" s="2">
        <v>592</v>
      </c>
      <c r="D20" s="2">
        <v>693</v>
      </c>
      <c r="E20" s="2">
        <v>2906</v>
      </c>
      <c r="F20" s="2">
        <v>4340</v>
      </c>
      <c r="G20" s="2">
        <v>1289</v>
      </c>
      <c r="H20" s="2">
        <f t="shared" si="0"/>
        <v>9820</v>
      </c>
      <c r="I20" s="2">
        <v>186</v>
      </c>
      <c r="J20" s="2">
        <v>121</v>
      </c>
      <c r="K20" s="2">
        <v>53</v>
      </c>
      <c r="L20" s="2">
        <v>2746</v>
      </c>
      <c r="M20" s="2">
        <v>2239</v>
      </c>
      <c r="N20" s="2">
        <v>2165</v>
      </c>
      <c r="O20" s="2">
        <v>362</v>
      </c>
      <c r="P20" s="1">
        <v>17692</v>
      </c>
      <c r="Q20" s="32">
        <v>3.5042545437259348E-2</v>
      </c>
    </row>
    <row r="21" spans="2:17" ht="10.5" customHeight="1" x14ac:dyDescent="0.2">
      <c r="B21" s="17" t="s">
        <v>20</v>
      </c>
      <c r="C21" s="2">
        <v>587</v>
      </c>
      <c r="D21" s="2">
        <v>782</v>
      </c>
      <c r="E21" s="2">
        <v>3360</v>
      </c>
      <c r="F21" s="2">
        <v>4876</v>
      </c>
      <c r="G21" s="2">
        <v>4689</v>
      </c>
      <c r="H21" s="2">
        <f t="shared" si="0"/>
        <v>14294</v>
      </c>
      <c r="I21" s="2">
        <v>1252</v>
      </c>
      <c r="J21" s="2">
        <v>389</v>
      </c>
      <c r="K21" s="2">
        <v>598</v>
      </c>
      <c r="L21" s="2">
        <v>1630</v>
      </c>
      <c r="M21" s="2">
        <v>3589</v>
      </c>
      <c r="N21" s="2">
        <v>5931</v>
      </c>
      <c r="O21" s="2">
        <v>1256</v>
      </c>
      <c r="P21" s="1">
        <v>28939</v>
      </c>
      <c r="Q21" s="32">
        <v>5.7319478996656577E-2</v>
      </c>
    </row>
    <row r="22" spans="2:17" ht="10.5" customHeight="1" x14ac:dyDescent="0.2">
      <c r="B22" s="17" t="s">
        <v>21</v>
      </c>
      <c r="C22" s="2">
        <v>7</v>
      </c>
      <c r="D22" s="2">
        <v>16</v>
      </c>
      <c r="E22" s="2">
        <v>24</v>
      </c>
      <c r="F22" s="2">
        <v>0</v>
      </c>
      <c r="G22" s="2">
        <v>6</v>
      </c>
      <c r="H22" s="2">
        <f t="shared" si="0"/>
        <v>53</v>
      </c>
      <c r="I22" s="2">
        <v>1</v>
      </c>
      <c r="J22" s="2">
        <v>2</v>
      </c>
      <c r="K22" s="2">
        <v>0</v>
      </c>
      <c r="L22" s="2">
        <v>0</v>
      </c>
      <c r="M22" s="2">
        <v>0</v>
      </c>
      <c r="N22" s="2">
        <v>10</v>
      </c>
      <c r="O22" s="2">
        <v>0</v>
      </c>
      <c r="P22" s="1">
        <v>66</v>
      </c>
      <c r="Q22" s="32">
        <v>1.3072620386949565E-4</v>
      </c>
    </row>
    <row r="23" spans="2:17" ht="10.5" customHeight="1" x14ac:dyDescent="0.2">
      <c r="B23" s="17" t="s">
        <v>22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f t="shared" si="0"/>
        <v>0</v>
      </c>
      <c r="I23" s="2">
        <v>0</v>
      </c>
      <c r="J23" s="2">
        <v>0</v>
      </c>
      <c r="K23" s="2">
        <v>8</v>
      </c>
      <c r="L23" s="2">
        <v>0</v>
      </c>
      <c r="M23" s="2">
        <v>0</v>
      </c>
      <c r="N23" s="2">
        <v>0</v>
      </c>
      <c r="O23" s="2">
        <v>0</v>
      </c>
      <c r="P23" s="1">
        <v>8</v>
      </c>
      <c r="Q23" s="32">
        <v>1.5845600469029773E-5</v>
      </c>
    </row>
    <row r="24" spans="2:17" ht="10.5" customHeight="1" x14ac:dyDescent="0.2">
      <c r="B24" s="17" t="s">
        <v>23</v>
      </c>
      <c r="C24" s="2">
        <v>0</v>
      </c>
      <c r="D24" s="2">
        <v>0</v>
      </c>
      <c r="E24" s="2">
        <v>0</v>
      </c>
      <c r="F24" s="2">
        <v>6</v>
      </c>
      <c r="G24" s="2">
        <v>2</v>
      </c>
      <c r="H24" s="2">
        <f t="shared" si="0"/>
        <v>8</v>
      </c>
      <c r="I24" s="2">
        <v>0</v>
      </c>
      <c r="J24" s="2">
        <v>0</v>
      </c>
      <c r="K24" s="2">
        <v>6</v>
      </c>
      <c r="L24" s="2">
        <v>2</v>
      </c>
      <c r="M24" s="2">
        <v>2</v>
      </c>
      <c r="N24" s="2">
        <v>0</v>
      </c>
      <c r="O24" s="2">
        <v>0</v>
      </c>
      <c r="P24" s="1">
        <v>18</v>
      </c>
      <c r="Q24" s="32">
        <v>3.5652601055316992E-5</v>
      </c>
    </row>
    <row r="25" spans="2:17" ht="10.5" customHeight="1" x14ac:dyDescent="0.2">
      <c r="B25" s="17" t="s">
        <v>24</v>
      </c>
      <c r="C25" s="2">
        <v>154</v>
      </c>
      <c r="D25" s="2">
        <v>268</v>
      </c>
      <c r="E25" s="2">
        <v>4</v>
      </c>
      <c r="F25" s="2">
        <v>34</v>
      </c>
      <c r="G25" s="2">
        <v>0</v>
      </c>
      <c r="H25" s="2">
        <f t="shared" si="0"/>
        <v>460</v>
      </c>
      <c r="I25" s="2">
        <v>3</v>
      </c>
      <c r="J25" s="2">
        <v>0</v>
      </c>
      <c r="K25" s="2">
        <v>0</v>
      </c>
      <c r="L25" s="2">
        <v>0</v>
      </c>
      <c r="M25" s="2">
        <v>0</v>
      </c>
      <c r="N25" s="2">
        <v>67</v>
      </c>
      <c r="O25" s="2">
        <v>146</v>
      </c>
      <c r="P25" s="1">
        <v>676</v>
      </c>
      <c r="Q25" s="32">
        <v>1.3389532396330158E-3</v>
      </c>
    </row>
    <row r="26" spans="2:17" ht="10.5" customHeight="1" x14ac:dyDescent="0.2">
      <c r="B26" s="17" t="s">
        <v>25</v>
      </c>
      <c r="C26" s="2">
        <v>0</v>
      </c>
      <c r="D26" s="2">
        <v>0</v>
      </c>
      <c r="E26" s="2">
        <v>5</v>
      </c>
      <c r="F26" s="2">
        <v>23</v>
      </c>
      <c r="G26" s="2">
        <v>6</v>
      </c>
      <c r="H26" s="2">
        <f t="shared" si="0"/>
        <v>34</v>
      </c>
      <c r="I26" s="2">
        <v>2</v>
      </c>
      <c r="J26" s="2">
        <v>0</v>
      </c>
      <c r="K26" s="2">
        <v>0</v>
      </c>
      <c r="L26" s="2">
        <v>0</v>
      </c>
      <c r="M26" s="2">
        <v>2</v>
      </c>
      <c r="N26" s="2">
        <v>0</v>
      </c>
      <c r="O26" s="2">
        <v>0</v>
      </c>
      <c r="P26" s="1">
        <v>38</v>
      </c>
      <c r="Q26" s="32">
        <v>7.5266602227891423E-5</v>
      </c>
    </row>
    <row r="27" spans="2:17" ht="10.5" customHeight="1" x14ac:dyDescent="0.2">
      <c r="B27" s="17" t="s">
        <v>26</v>
      </c>
      <c r="C27" s="2">
        <v>1938</v>
      </c>
      <c r="D27" s="2">
        <v>1679</v>
      </c>
      <c r="E27" s="2">
        <v>2365</v>
      </c>
      <c r="F27" s="2">
        <v>1372</v>
      </c>
      <c r="G27" s="2">
        <v>895</v>
      </c>
      <c r="H27" s="2">
        <f t="shared" si="0"/>
        <v>8249</v>
      </c>
      <c r="I27" s="2">
        <v>627</v>
      </c>
      <c r="J27" s="2">
        <v>132</v>
      </c>
      <c r="K27" s="2">
        <v>119</v>
      </c>
      <c r="L27" s="2">
        <v>610</v>
      </c>
      <c r="M27" s="2">
        <v>1673</v>
      </c>
      <c r="N27" s="2">
        <v>2069</v>
      </c>
      <c r="O27" s="2">
        <v>1118</v>
      </c>
      <c r="P27" s="1">
        <v>14597</v>
      </c>
      <c r="Q27" s="32">
        <v>2.8912278755803451E-2</v>
      </c>
    </row>
    <row r="28" spans="2:17" ht="10.5" customHeight="1" x14ac:dyDescent="0.2">
      <c r="B28" s="17" t="s">
        <v>27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f t="shared" si="0"/>
        <v>0</v>
      </c>
      <c r="I28" s="2">
        <v>0</v>
      </c>
      <c r="J28" s="2">
        <v>0</v>
      </c>
      <c r="K28" s="2">
        <v>0</v>
      </c>
      <c r="L28" s="2">
        <v>1</v>
      </c>
      <c r="M28" s="2">
        <v>2</v>
      </c>
      <c r="N28" s="2">
        <v>0</v>
      </c>
      <c r="O28" s="2">
        <v>0</v>
      </c>
      <c r="P28" s="1">
        <v>3</v>
      </c>
      <c r="Q28" s="32">
        <v>5.9421001758861656E-6</v>
      </c>
    </row>
    <row r="29" spans="2:17" ht="10.5" customHeight="1" x14ac:dyDescent="0.2">
      <c r="B29" s="17" t="s">
        <v>28</v>
      </c>
      <c r="C29" s="2">
        <v>4359</v>
      </c>
      <c r="D29" s="2">
        <v>8979</v>
      </c>
      <c r="E29" s="2">
        <v>17956</v>
      </c>
      <c r="F29" s="2">
        <v>21539</v>
      </c>
      <c r="G29" s="2">
        <v>23475</v>
      </c>
      <c r="H29" s="2">
        <f t="shared" si="0"/>
        <v>76308</v>
      </c>
      <c r="I29" s="2">
        <v>6388</v>
      </c>
      <c r="J29" s="2">
        <v>1730</v>
      </c>
      <c r="K29" s="2">
        <v>1439</v>
      </c>
      <c r="L29" s="2">
        <v>13395</v>
      </c>
      <c r="M29" s="2">
        <v>16919</v>
      </c>
      <c r="N29" s="2">
        <v>13281</v>
      </c>
      <c r="O29" s="2">
        <v>5689</v>
      </c>
      <c r="P29" s="1">
        <v>135149</v>
      </c>
      <c r="Q29" s="32">
        <v>0.26768963222361314</v>
      </c>
    </row>
    <row r="30" spans="2:17" ht="10.5" customHeight="1" x14ac:dyDescent="0.2">
      <c r="B30" s="17" t="s">
        <v>29</v>
      </c>
      <c r="C30" s="2">
        <v>5</v>
      </c>
      <c r="D30" s="2">
        <v>0</v>
      </c>
      <c r="E30" s="2">
        <v>6</v>
      </c>
      <c r="F30" s="2">
        <v>0</v>
      </c>
      <c r="G30" s="2">
        <v>2</v>
      </c>
      <c r="H30" s="2">
        <f t="shared" si="0"/>
        <v>13</v>
      </c>
      <c r="I30" s="2">
        <v>8</v>
      </c>
      <c r="J30" s="2">
        <v>0</v>
      </c>
      <c r="K30" s="2">
        <v>0</v>
      </c>
      <c r="L30" s="2">
        <v>1</v>
      </c>
      <c r="M30" s="2">
        <v>0</v>
      </c>
      <c r="N30" s="2">
        <v>4</v>
      </c>
      <c r="O30" s="2">
        <v>4</v>
      </c>
      <c r="P30" s="1">
        <v>30</v>
      </c>
      <c r="Q30" s="32">
        <v>5.9421001758861651E-5</v>
      </c>
    </row>
    <row r="31" spans="2:17" ht="10.5" customHeight="1" x14ac:dyDescent="0.2">
      <c r="B31" s="17" t="s">
        <v>30</v>
      </c>
      <c r="C31" s="2">
        <v>14</v>
      </c>
      <c r="D31" s="2">
        <v>2</v>
      </c>
      <c r="E31" s="2">
        <v>70</v>
      </c>
      <c r="F31" s="2">
        <v>16</v>
      </c>
      <c r="G31" s="2">
        <v>150</v>
      </c>
      <c r="H31" s="2">
        <f t="shared" si="0"/>
        <v>252</v>
      </c>
      <c r="I31" s="2">
        <v>9</v>
      </c>
      <c r="J31" s="2">
        <v>0</v>
      </c>
      <c r="K31" s="2">
        <v>0</v>
      </c>
      <c r="L31" s="2">
        <v>2</v>
      </c>
      <c r="M31" s="2">
        <v>28</v>
      </c>
      <c r="N31" s="2">
        <v>12</v>
      </c>
      <c r="O31" s="2">
        <v>9</v>
      </c>
      <c r="P31" s="1">
        <v>312</v>
      </c>
      <c r="Q31" s="32">
        <v>6.1797841829216115E-4</v>
      </c>
    </row>
    <row r="32" spans="2:17" ht="10.5" customHeight="1" x14ac:dyDescent="0.2">
      <c r="B32" s="17" t="s">
        <v>73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f t="shared" si="0"/>
        <v>0</v>
      </c>
      <c r="I32" s="2">
        <v>13</v>
      </c>
      <c r="J32" s="2">
        <v>2</v>
      </c>
      <c r="K32" s="2">
        <v>0</v>
      </c>
      <c r="L32" s="2">
        <v>0</v>
      </c>
      <c r="M32" s="2">
        <v>0</v>
      </c>
      <c r="N32" s="2">
        <v>10</v>
      </c>
      <c r="O32" s="2">
        <v>26</v>
      </c>
      <c r="P32" s="1">
        <v>51</v>
      </c>
      <c r="Q32" s="32">
        <v>1.0101570299006481E-4</v>
      </c>
    </row>
    <row r="33" spans="2:17" ht="10.5" customHeight="1" x14ac:dyDescent="0.2">
      <c r="B33" s="17" t="s">
        <v>31</v>
      </c>
      <c r="C33" s="2">
        <v>0</v>
      </c>
      <c r="D33" s="2">
        <v>0</v>
      </c>
      <c r="E33" s="2">
        <v>20</v>
      </c>
      <c r="F33" s="2">
        <v>14</v>
      </c>
      <c r="G33" s="2">
        <v>6</v>
      </c>
      <c r="H33" s="2">
        <f t="shared" si="0"/>
        <v>40</v>
      </c>
      <c r="I33" s="2">
        <v>0</v>
      </c>
      <c r="J33" s="2">
        <v>0</v>
      </c>
      <c r="K33" s="2">
        <v>1</v>
      </c>
      <c r="L33" s="2">
        <v>1</v>
      </c>
      <c r="M33" s="2">
        <v>4</v>
      </c>
      <c r="N33" s="2">
        <v>101</v>
      </c>
      <c r="O33" s="2">
        <v>24</v>
      </c>
      <c r="P33" s="1">
        <v>171</v>
      </c>
      <c r="Q33" s="32">
        <v>3.386997100255114E-4</v>
      </c>
    </row>
    <row r="34" spans="2:17" ht="10.5" customHeight="1" x14ac:dyDescent="0.2">
      <c r="B34" s="17" t="s">
        <v>32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f t="shared" si="0"/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1">
        <v>0</v>
      </c>
      <c r="Q34" s="32">
        <v>0</v>
      </c>
    </row>
    <row r="35" spans="2:17" ht="10.5" customHeight="1" x14ac:dyDescent="0.2">
      <c r="B35" s="17" t="s">
        <v>33</v>
      </c>
      <c r="C35" s="2">
        <v>981</v>
      </c>
      <c r="D35" s="2">
        <v>2348</v>
      </c>
      <c r="E35" s="2">
        <v>4452</v>
      </c>
      <c r="F35" s="2">
        <v>8508</v>
      </c>
      <c r="G35" s="2">
        <v>3542</v>
      </c>
      <c r="H35" s="2">
        <f t="shared" si="0"/>
        <v>19831</v>
      </c>
      <c r="I35" s="2">
        <v>334</v>
      </c>
      <c r="J35" s="2">
        <v>236</v>
      </c>
      <c r="K35" s="2">
        <v>126</v>
      </c>
      <c r="L35" s="2">
        <v>854</v>
      </c>
      <c r="M35" s="2">
        <v>5559</v>
      </c>
      <c r="N35" s="2">
        <v>2143</v>
      </c>
      <c r="O35" s="2">
        <v>1647</v>
      </c>
      <c r="P35" s="1">
        <v>30730</v>
      </c>
      <c r="Q35" s="32">
        <v>6.0866912801660622E-2</v>
      </c>
    </row>
    <row r="36" spans="2:17" ht="10.5" customHeight="1" x14ac:dyDescent="0.2">
      <c r="B36" s="17" t="s">
        <v>34</v>
      </c>
      <c r="C36" s="2">
        <v>363</v>
      </c>
      <c r="D36" s="2">
        <v>1038</v>
      </c>
      <c r="E36" s="2">
        <v>1726</v>
      </c>
      <c r="F36" s="2">
        <v>2200</v>
      </c>
      <c r="G36" s="2">
        <v>842</v>
      </c>
      <c r="H36" s="2">
        <f t="shared" si="0"/>
        <v>6169</v>
      </c>
      <c r="I36" s="2">
        <v>261</v>
      </c>
      <c r="J36" s="2">
        <v>65</v>
      </c>
      <c r="K36" s="2">
        <v>144</v>
      </c>
      <c r="L36" s="2">
        <v>298</v>
      </c>
      <c r="M36" s="2">
        <v>1664</v>
      </c>
      <c r="N36" s="2">
        <v>2345</v>
      </c>
      <c r="O36" s="2">
        <v>539</v>
      </c>
      <c r="P36" s="1">
        <v>11485</v>
      </c>
      <c r="Q36" s="32">
        <v>2.2748340173350871E-2</v>
      </c>
    </row>
    <row r="37" spans="2:17" ht="10.5" customHeight="1" x14ac:dyDescent="0.2">
      <c r="B37" s="17" t="s">
        <v>35</v>
      </c>
      <c r="C37" s="2">
        <v>41</v>
      </c>
      <c r="D37" s="2">
        <v>78</v>
      </c>
      <c r="E37" s="2">
        <v>138</v>
      </c>
      <c r="F37" s="2">
        <v>62</v>
      </c>
      <c r="G37" s="2">
        <v>168</v>
      </c>
      <c r="H37" s="2">
        <f t="shared" si="0"/>
        <v>487</v>
      </c>
      <c r="I37" s="2">
        <v>878</v>
      </c>
      <c r="J37" s="2">
        <v>62</v>
      </c>
      <c r="K37" s="2">
        <v>120</v>
      </c>
      <c r="L37" s="2">
        <v>110</v>
      </c>
      <c r="M37" s="2">
        <v>47</v>
      </c>
      <c r="N37" s="2">
        <v>78</v>
      </c>
      <c r="O37" s="2">
        <v>7</v>
      </c>
      <c r="P37" s="1">
        <v>1789</v>
      </c>
      <c r="Q37" s="32">
        <v>3.5434724048867832E-3</v>
      </c>
    </row>
    <row r="38" spans="2:17" ht="10.5" customHeight="1" x14ac:dyDescent="0.2">
      <c r="B38" s="17" t="s">
        <v>36</v>
      </c>
      <c r="C38" s="2">
        <v>0</v>
      </c>
      <c r="D38" s="2">
        <v>0</v>
      </c>
      <c r="E38" s="2">
        <v>0</v>
      </c>
      <c r="F38" s="2">
        <v>13</v>
      </c>
      <c r="G38" s="2">
        <v>2</v>
      </c>
      <c r="H38" s="2">
        <f t="shared" si="0"/>
        <v>15</v>
      </c>
      <c r="I38" s="2">
        <v>0</v>
      </c>
      <c r="J38" s="2">
        <v>0</v>
      </c>
      <c r="K38" s="2">
        <v>0</v>
      </c>
      <c r="L38" s="2">
        <v>0</v>
      </c>
      <c r="M38" s="2">
        <v>64</v>
      </c>
      <c r="N38" s="2">
        <v>0</v>
      </c>
      <c r="O38" s="2">
        <v>6</v>
      </c>
      <c r="P38" s="1">
        <v>85</v>
      </c>
      <c r="Q38" s="32">
        <v>1.6835950498344135E-4</v>
      </c>
    </row>
    <row r="39" spans="2:17" ht="10.5" customHeight="1" x14ac:dyDescent="0.2">
      <c r="B39" s="17" t="s">
        <v>37</v>
      </c>
      <c r="C39" s="2">
        <v>66</v>
      </c>
      <c r="D39" s="2">
        <v>74</v>
      </c>
      <c r="E39" s="2">
        <v>80</v>
      </c>
      <c r="F39" s="2">
        <v>122</v>
      </c>
      <c r="G39" s="2">
        <v>113</v>
      </c>
      <c r="H39" s="2">
        <f t="shared" si="0"/>
        <v>455</v>
      </c>
      <c r="I39" s="2">
        <v>22</v>
      </c>
      <c r="J39" s="2">
        <v>15</v>
      </c>
      <c r="K39" s="2">
        <v>41</v>
      </c>
      <c r="L39" s="2">
        <v>30</v>
      </c>
      <c r="M39" s="2">
        <v>7</v>
      </c>
      <c r="N39" s="2">
        <v>111</v>
      </c>
      <c r="O39" s="2">
        <v>18</v>
      </c>
      <c r="P39" s="1">
        <v>699</v>
      </c>
      <c r="Q39" s="32">
        <v>1.3845093409814765E-3</v>
      </c>
    </row>
    <row r="40" spans="2:17" ht="10.5" customHeight="1" x14ac:dyDescent="0.2">
      <c r="B40" s="17" t="s">
        <v>38</v>
      </c>
      <c r="C40" s="2">
        <v>0</v>
      </c>
      <c r="D40" s="2">
        <v>0</v>
      </c>
      <c r="E40" s="2">
        <v>0</v>
      </c>
      <c r="F40" s="2">
        <v>3</v>
      </c>
      <c r="G40" s="2">
        <v>0</v>
      </c>
      <c r="H40" s="2">
        <f t="shared" si="0"/>
        <v>3</v>
      </c>
      <c r="I40" s="2">
        <v>0</v>
      </c>
      <c r="J40" s="2">
        <v>0</v>
      </c>
      <c r="K40" s="2">
        <v>0</v>
      </c>
      <c r="L40" s="2">
        <v>2</v>
      </c>
      <c r="M40" s="2">
        <v>37</v>
      </c>
      <c r="N40" s="2">
        <v>20</v>
      </c>
      <c r="O40" s="2">
        <v>0</v>
      </c>
      <c r="P40" s="1">
        <v>62</v>
      </c>
      <c r="Q40" s="32">
        <v>1.2280340363498074E-4</v>
      </c>
    </row>
    <row r="41" spans="2:17" ht="10.5" customHeight="1" x14ac:dyDescent="0.2">
      <c r="B41" s="17" t="s">
        <v>39</v>
      </c>
      <c r="C41" s="2">
        <v>0</v>
      </c>
      <c r="D41" s="2">
        <v>0</v>
      </c>
      <c r="E41" s="2">
        <v>2</v>
      </c>
      <c r="F41" s="2">
        <v>0</v>
      </c>
      <c r="G41" s="2">
        <v>3</v>
      </c>
      <c r="H41" s="2">
        <f t="shared" si="0"/>
        <v>5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1">
        <v>6</v>
      </c>
      <c r="Q41" s="32">
        <v>1.1884200351772331E-5</v>
      </c>
    </row>
    <row r="42" spans="2:17" ht="10.5" customHeight="1" x14ac:dyDescent="0.2">
      <c r="B42" s="17" t="s">
        <v>40</v>
      </c>
      <c r="C42" s="2">
        <v>0</v>
      </c>
      <c r="D42" s="2">
        <v>0</v>
      </c>
      <c r="E42" s="2">
        <v>4</v>
      </c>
      <c r="F42" s="2">
        <v>0</v>
      </c>
      <c r="G42" s="2">
        <v>36</v>
      </c>
      <c r="H42" s="2">
        <f t="shared" si="0"/>
        <v>40</v>
      </c>
      <c r="I42" s="2">
        <v>54</v>
      </c>
      <c r="J42" s="2">
        <v>18</v>
      </c>
      <c r="K42" s="2">
        <v>26</v>
      </c>
      <c r="L42" s="2">
        <v>4</v>
      </c>
      <c r="M42" s="2">
        <v>0</v>
      </c>
      <c r="N42" s="2">
        <v>12</v>
      </c>
      <c r="O42" s="2">
        <v>2</v>
      </c>
      <c r="P42" s="1">
        <v>156</v>
      </c>
      <c r="Q42" s="32">
        <v>3.0898920914608057E-4</v>
      </c>
    </row>
    <row r="43" spans="2:17" ht="10.5" customHeight="1" x14ac:dyDescent="0.2">
      <c r="B43" s="17" t="s">
        <v>41</v>
      </c>
      <c r="C43" s="2">
        <v>0</v>
      </c>
      <c r="D43" s="2">
        <v>0</v>
      </c>
      <c r="E43" s="2">
        <v>4</v>
      </c>
      <c r="F43" s="2">
        <v>0</v>
      </c>
      <c r="G43" s="2">
        <v>219</v>
      </c>
      <c r="H43" s="2">
        <f t="shared" si="0"/>
        <v>223</v>
      </c>
      <c r="I43" s="2">
        <v>0</v>
      </c>
      <c r="J43" s="2">
        <v>0</v>
      </c>
      <c r="K43" s="2">
        <v>0</v>
      </c>
      <c r="L43" s="2">
        <v>0</v>
      </c>
      <c r="M43" s="2">
        <v>84</v>
      </c>
      <c r="N43" s="2">
        <v>57</v>
      </c>
      <c r="O43" s="2">
        <v>0</v>
      </c>
      <c r="P43" s="1">
        <v>364</v>
      </c>
      <c r="Q43" s="32">
        <v>7.2097482134085469E-4</v>
      </c>
    </row>
    <row r="44" spans="2:17" ht="10.5" customHeight="1" x14ac:dyDescent="0.2">
      <c r="B44" s="17" t="s">
        <v>65</v>
      </c>
      <c r="C44" s="2">
        <v>0</v>
      </c>
      <c r="D44" s="2">
        <v>0</v>
      </c>
      <c r="E44" s="2">
        <v>0</v>
      </c>
      <c r="F44" s="2">
        <v>0</v>
      </c>
      <c r="G44" s="2">
        <v>8</v>
      </c>
      <c r="H44" s="2">
        <f t="shared" si="0"/>
        <v>8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2</v>
      </c>
      <c r="O44" s="2">
        <v>1</v>
      </c>
      <c r="P44" s="1">
        <v>11</v>
      </c>
      <c r="Q44" s="32">
        <v>2.1787700644915939E-5</v>
      </c>
    </row>
    <row r="45" spans="2:17" ht="10.5" customHeight="1" x14ac:dyDescent="0.2">
      <c r="B45" s="17" t="s">
        <v>42</v>
      </c>
      <c r="C45" s="2">
        <v>0</v>
      </c>
      <c r="D45" s="2">
        <v>0</v>
      </c>
      <c r="E45" s="2">
        <v>5</v>
      </c>
      <c r="F45" s="2">
        <v>4</v>
      </c>
      <c r="G45" s="2">
        <v>4</v>
      </c>
      <c r="H45" s="2">
        <f t="shared" si="0"/>
        <v>13</v>
      </c>
      <c r="I45" s="2">
        <v>4</v>
      </c>
      <c r="J45" s="2">
        <v>20</v>
      </c>
      <c r="K45" s="2">
        <v>0</v>
      </c>
      <c r="L45" s="2">
        <v>0</v>
      </c>
      <c r="M45" s="2">
        <v>0</v>
      </c>
      <c r="N45" s="2">
        <v>0</v>
      </c>
      <c r="O45" s="2">
        <v>1</v>
      </c>
      <c r="P45" s="1">
        <v>38</v>
      </c>
      <c r="Q45" s="32">
        <v>7.5266602227891423E-5</v>
      </c>
    </row>
    <row r="46" spans="2:17" ht="10.5" customHeight="1" x14ac:dyDescent="0.2">
      <c r="B46" s="17" t="s">
        <v>43</v>
      </c>
      <c r="C46" s="2">
        <v>0</v>
      </c>
      <c r="D46" s="2">
        <v>4</v>
      </c>
      <c r="E46" s="2">
        <v>6</v>
      </c>
      <c r="F46" s="2">
        <v>195</v>
      </c>
      <c r="G46" s="2">
        <v>50</v>
      </c>
      <c r="H46" s="2">
        <f t="shared" si="0"/>
        <v>255</v>
      </c>
      <c r="I46" s="2">
        <v>16</v>
      </c>
      <c r="J46" s="2">
        <v>0</v>
      </c>
      <c r="K46" s="2">
        <v>38</v>
      </c>
      <c r="L46" s="2">
        <v>185</v>
      </c>
      <c r="M46" s="2">
        <v>91</v>
      </c>
      <c r="N46" s="2">
        <v>191</v>
      </c>
      <c r="O46" s="2">
        <v>117</v>
      </c>
      <c r="P46" s="1">
        <v>893</v>
      </c>
      <c r="Q46" s="32">
        <v>1.7687651523554484E-3</v>
      </c>
    </row>
    <row r="47" spans="2:17" ht="10.5" customHeight="1" x14ac:dyDescent="0.2">
      <c r="B47" s="17" t="s">
        <v>44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f t="shared" si="0"/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1">
        <v>0</v>
      </c>
      <c r="Q47" s="32">
        <v>0</v>
      </c>
    </row>
    <row r="48" spans="2:17" ht="10.5" customHeight="1" x14ac:dyDescent="0.2">
      <c r="B48" s="17" t="s">
        <v>45</v>
      </c>
      <c r="C48" s="2">
        <v>205</v>
      </c>
      <c r="D48" s="2">
        <v>2</v>
      </c>
      <c r="E48" s="2">
        <v>0</v>
      </c>
      <c r="F48" s="2">
        <v>0</v>
      </c>
      <c r="G48" s="2">
        <v>0</v>
      </c>
      <c r="H48" s="2">
        <f t="shared" si="0"/>
        <v>207</v>
      </c>
      <c r="I48" s="2">
        <v>1</v>
      </c>
      <c r="J48" s="2">
        <v>0</v>
      </c>
      <c r="K48" s="2">
        <v>0</v>
      </c>
      <c r="L48" s="2">
        <v>1</v>
      </c>
      <c r="M48" s="2">
        <v>71</v>
      </c>
      <c r="N48" s="2">
        <v>77</v>
      </c>
      <c r="O48" s="2">
        <v>0</v>
      </c>
      <c r="P48" s="1">
        <v>357</v>
      </c>
      <c r="Q48" s="32">
        <v>7.0710992093045368E-4</v>
      </c>
    </row>
    <row r="49" spans="2:17" ht="10.5" customHeight="1" x14ac:dyDescent="0.2">
      <c r="B49" s="17" t="s">
        <v>46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f t="shared" si="0"/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1">
        <v>0</v>
      </c>
      <c r="Q49" s="32">
        <v>0</v>
      </c>
    </row>
    <row r="50" spans="2:17" ht="10.5" customHeight="1" x14ac:dyDescent="0.2">
      <c r="B50" s="17" t="s">
        <v>47</v>
      </c>
      <c r="C50" s="2">
        <v>0</v>
      </c>
      <c r="D50" s="2">
        <v>0</v>
      </c>
      <c r="E50" s="2">
        <v>0</v>
      </c>
      <c r="F50" s="2">
        <v>2</v>
      </c>
      <c r="G50" s="2">
        <v>0</v>
      </c>
      <c r="H50" s="2">
        <f t="shared" si="0"/>
        <v>2</v>
      </c>
      <c r="I50" s="2">
        <v>2</v>
      </c>
      <c r="J50" s="2">
        <v>5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1">
        <v>9</v>
      </c>
      <c r="Q50" s="32">
        <v>1.7826300527658496E-5</v>
      </c>
    </row>
    <row r="51" spans="2:17" ht="10.5" customHeight="1" x14ac:dyDescent="0.2">
      <c r="B51" s="17" t="s">
        <v>48</v>
      </c>
      <c r="C51" s="2">
        <v>566</v>
      </c>
      <c r="D51" s="2">
        <v>1285</v>
      </c>
      <c r="E51" s="2">
        <v>2830</v>
      </c>
      <c r="F51" s="2">
        <v>1466</v>
      </c>
      <c r="G51" s="2">
        <v>1439</v>
      </c>
      <c r="H51" s="2">
        <f t="shared" si="0"/>
        <v>7586</v>
      </c>
      <c r="I51" s="2">
        <v>235</v>
      </c>
      <c r="J51" s="2">
        <v>133</v>
      </c>
      <c r="K51" s="2">
        <v>81</v>
      </c>
      <c r="L51" s="2">
        <v>460</v>
      </c>
      <c r="M51" s="2">
        <v>756</v>
      </c>
      <c r="N51" s="2">
        <v>1441</v>
      </c>
      <c r="O51" s="2">
        <v>346</v>
      </c>
      <c r="P51" s="1">
        <v>11038</v>
      </c>
      <c r="Q51" s="32">
        <v>2.186296724714383E-2</v>
      </c>
    </row>
    <row r="52" spans="2:17" ht="10.5" customHeight="1" x14ac:dyDescent="0.2">
      <c r="B52" s="17" t="s">
        <v>49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f t="shared" si="0"/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1">
        <v>0</v>
      </c>
      <c r="Q52" s="32">
        <v>0</v>
      </c>
    </row>
    <row r="53" spans="2:17" ht="10.5" customHeight="1" x14ac:dyDescent="0.2">
      <c r="B53" s="17" t="s">
        <v>50</v>
      </c>
      <c r="C53" s="2">
        <v>11</v>
      </c>
      <c r="D53" s="2">
        <v>73</v>
      </c>
      <c r="E53" s="2">
        <v>877</v>
      </c>
      <c r="F53" s="2">
        <v>16</v>
      </c>
      <c r="G53" s="2">
        <v>189</v>
      </c>
      <c r="H53" s="2">
        <f t="shared" si="0"/>
        <v>1166</v>
      </c>
      <c r="I53" s="2">
        <v>7</v>
      </c>
      <c r="J53" s="2">
        <v>7</v>
      </c>
      <c r="K53" s="2">
        <v>3</v>
      </c>
      <c r="L53" s="2">
        <v>23</v>
      </c>
      <c r="M53" s="2">
        <v>288</v>
      </c>
      <c r="N53" s="2">
        <v>249</v>
      </c>
      <c r="O53" s="2">
        <v>27</v>
      </c>
      <c r="P53" s="1">
        <v>1770</v>
      </c>
      <c r="Q53" s="32">
        <v>3.5058391037728373E-3</v>
      </c>
    </row>
    <row r="54" spans="2:17" ht="10.5" customHeight="1" x14ac:dyDescent="0.2">
      <c r="B54" s="17" t="s">
        <v>51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f t="shared" si="0"/>
        <v>0</v>
      </c>
      <c r="I54" s="2">
        <v>0</v>
      </c>
      <c r="J54" s="2">
        <v>0</v>
      </c>
      <c r="K54" s="2">
        <v>0</v>
      </c>
      <c r="L54" s="2">
        <v>0</v>
      </c>
      <c r="M54" s="2">
        <v>3</v>
      </c>
      <c r="N54" s="2">
        <v>8</v>
      </c>
      <c r="O54" s="2">
        <v>0</v>
      </c>
      <c r="P54" s="1">
        <v>11</v>
      </c>
      <c r="Q54" s="32">
        <v>2.1787700644915939E-5</v>
      </c>
    </row>
    <row r="55" spans="2:17" ht="10.5" customHeight="1" x14ac:dyDescent="0.2">
      <c r="B55" s="17" t="s">
        <v>52</v>
      </c>
      <c r="C55" s="2">
        <v>3</v>
      </c>
      <c r="D55" s="2">
        <v>2</v>
      </c>
      <c r="E55" s="2">
        <v>8</v>
      </c>
      <c r="F55" s="2">
        <v>70</v>
      </c>
      <c r="G55" s="2">
        <v>0</v>
      </c>
      <c r="H55" s="2">
        <f t="shared" si="0"/>
        <v>83</v>
      </c>
      <c r="I55" s="2">
        <v>18</v>
      </c>
      <c r="J55" s="2">
        <v>6</v>
      </c>
      <c r="K55" s="2">
        <v>5</v>
      </c>
      <c r="L55" s="2">
        <v>0</v>
      </c>
      <c r="M55" s="2">
        <v>7</v>
      </c>
      <c r="N55" s="2">
        <v>67</v>
      </c>
      <c r="O55" s="2">
        <v>11</v>
      </c>
      <c r="P55" s="1">
        <v>197</v>
      </c>
      <c r="Q55" s="32">
        <v>3.9019791154985817E-4</v>
      </c>
    </row>
    <row r="56" spans="2:17" ht="10.5" customHeight="1" x14ac:dyDescent="0.2">
      <c r="B56" s="17" t="s">
        <v>53</v>
      </c>
      <c r="C56" s="2">
        <v>231</v>
      </c>
      <c r="D56" s="2">
        <v>477</v>
      </c>
      <c r="E56" s="2">
        <v>596</v>
      </c>
      <c r="F56" s="2">
        <v>324</v>
      </c>
      <c r="G56" s="2">
        <v>764</v>
      </c>
      <c r="H56" s="2">
        <f t="shared" si="0"/>
        <v>2392</v>
      </c>
      <c r="I56" s="2">
        <v>291</v>
      </c>
      <c r="J56" s="2">
        <v>198</v>
      </c>
      <c r="K56" s="2">
        <v>156</v>
      </c>
      <c r="L56" s="2">
        <v>374</v>
      </c>
      <c r="M56" s="2">
        <v>533</v>
      </c>
      <c r="N56" s="2">
        <v>394</v>
      </c>
      <c r="O56" s="2">
        <v>447</v>
      </c>
      <c r="P56" s="1">
        <v>4785</v>
      </c>
      <c r="Q56" s="32">
        <v>9.4776497805384337E-3</v>
      </c>
    </row>
    <row r="57" spans="2:17" ht="10.5" customHeight="1" x14ac:dyDescent="0.2">
      <c r="B57" s="17" t="s">
        <v>66</v>
      </c>
      <c r="C57" s="2">
        <v>0</v>
      </c>
      <c r="D57" s="2">
        <v>0</v>
      </c>
      <c r="E57" s="2">
        <v>0</v>
      </c>
      <c r="F57" s="2">
        <v>8</v>
      </c>
      <c r="G57" s="2">
        <v>0</v>
      </c>
      <c r="H57" s="2">
        <f t="shared" si="0"/>
        <v>8</v>
      </c>
      <c r="I57" s="2">
        <v>3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1">
        <v>11</v>
      </c>
      <c r="Q57" s="32">
        <v>2.1787700644915939E-5</v>
      </c>
    </row>
    <row r="58" spans="2:17" ht="10.5" customHeight="1" x14ac:dyDescent="0.2">
      <c r="B58" s="17" t="s">
        <v>75</v>
      </c>
      <c r="C58" s="2">
        <v>765</v>
      </c>
      <c r="D58" s="2">
        <v>0</v>
      </c>
      <c r="E58" s="2">
        <v>1</v>
      </c>
      <c r="F58" s="2">
        <v>2</v>
      </c>
      <c r="G58" s="2">
        <v>6</v>
      </c>
      <c r="H58" s="2">
        <f t="shared" si="0"/>
        <v>774</v>
      </c>
      <c r="I58" s="2">
        <v>2</v>
      </c>
      <c r="J58" s="2">
        <v>0</v>
      </c>
      <c r="K58" s="2">
        <v>0</v>
      </c>
      <c r="L58" s="2">
        <v>0</v>
      </c>
      <c r="M58" s="2">
        <v>0</v>
      </c>
      <c r="N58" s="2">
        <v>28</v>
      </c>
      <c r="O58" s="2">
        <v>1</v>
      </c>
      <c r="P58" s="1">
        <v>805</v>
      </c>
      <c r="Q58" s="32">
        <v>1.5944635471961211E-3</v>
      </c>
    </row>
    <row r="59" spans="2:17" ht="10.5" customHeight="1" x14ac:dyDescent="0.2">
      <c r="B59" s="17" t="s">
        <v>54</v>
      </c>
      <c r="C59" s="2">
        <v>432</v>
      </c>
      <c r="D59" s="2">
        <v>552</v>
      </c>
      <c r="E59" s="2">
        <v>529</v>
      </c>
      <c r="F59" s="2">
        <v>302</v>
      </c>
      <c r="G59" s="2">
        <v>250</v>
      </c>
      <c r="H59" s="2">
        <f t="shared" si="0"/>
        <v>2065</v>
      </c>
      <c r="I59" s="2">
        <v>104</v>
      </c>
      <c r="J59" s="2">
        <v>67</v>
      </c>
      <c r="K59" s="2">
        <v>38</v>
      </c>
      <c r="L59" s="2">
        <v>209</v>
      </c>
      <c r="M59" s="2">
        <v>190</v>
      </c>
      <c r="N59" s="2">
        <v>601</v>
      </c>
      <c r="O59" s="2">
        <v>432</v>
      </c>
      <c r="P59" s="1">
        <v>3706</v>
      </c>
      <c r="Q59" s="32">
        <v>7.3404744172780425E-3</v>
      </c>
    </row>
    <row r="60" spans="2:17" ht="10.5" customHeight="1" x14ac:dyDescent="0.2">
      <c r="B60" s="17" t="s">
        <v>55</v>
      </c>
      <c r="C60" s="2">
        <v>0</v>
      </c>
      <c r="D60" s="2">
        <v>0</v>
      </c>
      <c r="E60" s="2">
        <v>0</v>
      </c>
      <c r="F60" s="2">
        <v>0</v>
      </c>
      <c r="G60" s="2">
        <v>5</v>
      </c>
      <c r="H60" s="2">
        <f t="shared" si="0"/>
        <v>5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1">
        <v>5</v>
      </c>
      <c r="Q60" s="32">
        <v>9.9035002931436079E-6</v>
      </c>
    </row>
    <row r="61" spans="2:17" ht="10.5" customHeight="1" x14ac:dyDescent="0.2">
      <c r="B61" s="17" t="s">
        <v>56</v>
      </c>
      <c r="C61" s="2">
        <v>157</v>
      </c>
      <c r="D61" s="2">
        <v>292</v>
      </c>
      <c r="E61" s="2">
        <v>83</v>
      </c>
      <c r="F61" s="2">
        <v>194</v>
      </c>
      <c r="G61" s="2">
        <v>27</v>
      </c>
      <c r="H61" s="2">
        <f t="shared" si="0"/>
        <v>753</v>
      </c>
      <c r="I61" s="2">
        <v>8</v>
      </c>
      <c r="J61" s="2">
        <v>51</v>
      </c>
      <c r="K61" s="2">
        <v>47</v>
      </c>
      <c r="L61" s="2">
        <v>0</v>
      </c>
      <c r="M61" s="2">
        <v>272</v>
      </c>
      <c r="N61" s="2">
        <v>219</v>
      </c>
      <c r="O61" s="2">
        <v>228</v>
      </c>
      <c r="P61" s="1">
        <v>1578</v>
      </c>
      <c r="Q61" s="32">
        <v>3.1255446925161231E-3</v>
      </c>
    </row>
    <row r="62" spans="2:17" ht="10.5" customHeight="1" x14ac:dyDescent="0.2">
      <c r="B62" s="17" t="s">
        <v>57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f t="shared" si="0"/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1">
        <v>0</v>
      </c>
      <c r="Q62" s="32">
        <v>0</v>
      </c>
    </row>
    <row r="63" spans="2:17" ht="10.5" customHeight="1" x14ac:dyDescent="0.2">
      <c r="B63" s="17" t="s">
        <v>58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f t="shared" si="0"/>
        <v>0</v>
      </c>
      <c r="I63" s="2">
        <v>1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1">
        <v>1</v>
      </c>
      <c r="Q63" s="32">
        <v>1.9807000586287216E-6</v>
      </c>
    </row>
    <row r="64" spans="2:17" ht="10.5" customHeight="1" x14ac:dyDescent="0.2">
      <c r="B64" s="17" t="s">
        <v>59</v>
      </c>
      <c r="C64" s="2">
        <v>53</v>
      </c>
      <c r="D64" s="2">
        <v>99</v>
      </c>
      <c r="E64" s="2">
        <v>55</v>
      </c>
      <c r="F64" s="2">
        <v>0</v>
      </c>
      <c r="G64" s="2">
        <v>227</v>
      </c>
      <c r="H64" s="2">
        <f t="shared" si="0"/>
        <v>434</v>
      </c>
      <c r="I64" s="2">
        <v>76</v>
      </c>
      <c r="J64" s="2">
        <v>28</v>
      </c>
      <c r="K64" s="2">
        <v>42</v>
      </c>
      <c r="L64" s="2">
        <v>40</v>
      </c>
      <c r="M64" s="2">
        <v>20</v>
      </c>
      <c r="N64" s="2">
        <v>45</v>
      </c>
      <c r="O64" s="2">
        <v>10</v>
      </c>
      <c r="P64" s="1">
        <v>695</v>
      </c>
      <c r="Q64" s="32">
        <v>1.3765865407469617E-3</v>
      </c>
    </row>
    <row r="65" spans="2:17" ht="10.5" customHeight="1" x14ac:dyDescent="0.2">
      <c r="B65" s="17" t="s">
        <v>60</v>
      </c>
      <c r="C65" s="2">
        <v>0</v>
      </c>
      <c r="D65" s="2">
        <v>0</v>
      </c>
      <c r="E65" s="2">
        <v>4</v>
      </c>
      <c r="F65" s="2">
        <v>0</v>
      </c>
      <c r="G65" s="2">
        <v>0</v>
      </c>
      <c r="H65" s="2">
        <f t="shared" si="0"/>
        <v>4</v>
      </c>
      <c r="I65" s="2">
        <v>0</v>
      </c>
      <c r="J65" s="2">
        <v>0</v>
      </c>
      <c r="K65" s="2">
        <v>0</v>
      </c>
      <c r="L65" s="2">
        <v>4</v>
      </c>
      <c r="M65" s="2">
        <v>2</v>
      </c>
      <c r="N65" s="2">
        <v>8</v>
      </c>
      <c r="O65" s="2">
        <v>0</v>
      </c>
      <c r="P65" s="1">
        <v>18</v>
      </c>
      <c r="Q65" s="32">
        <v>3.5652601055316992E-5</v>
      </c>
    </row>
    <row r="66" spans="2:17" ht="10.5" customHeight="1" x14ac:dyDescent="0.2">
      <c r="B66" s="17" t="s">
        <v>74</v>
      </c>
      <c r="C66" s="2">
        <v>874</v>
      </c>
      <c r="D66" s="2">
        <v>99</v>
      </c>
      <c r="E66" s="2">
        <v>314</v>
      </c>
      <c r="F66" s="2">
        <v>69</v>
      </c>
      <c r="G66" s="2">
        <v>51</v>
      </c>
      <c r="H66" s="2">
        <f t="shared" si="0"/>
        <v>1407</v>
      </c>
      <c r="I66" s="2">
        <v>13</v>
      </c>
      <c r="J66" s="2">
        <v>0</v>
      </c>
      <c r="K66" s="2">
        <v>6</v>
      </c>
      <c r="L66" s="2">
        <v>497</v>
      </c>
      <c r="M66" s="2">
        <v>378</v>
      </c>
      <c r="N66" s="2">
        <v>503</v>
      </c>
      <c r="O66" s="2">
        <v>47</v>
      </c>
      <c r="P66" s="1">
        <v>2851</v>
      </c>
      <c r="Q66" s="32">
        <v>5.6469758671504854E-3</v>
      </c>
    </row>
    <row r="67" spans="2:17" ht="10.5" customHeight="1" x14ac:dyDescent="0.2">
      <c r="B67" s="17"/>
      <c r="C67" s="1"/>
      <c r="D67" s="1"/>
      <c r="E67" s="23"/>
      <c r="F67" s="1"/>
      <c r="G67" s="1"/>
      <c r="H67" s="2"/>
      <c r="I67" s="18"/>
      <c r="J67" s="1"/>
      <c r="K67" s="23"/>
      <c r="L67" s="1"/>
      <c r="M67" s="1"/>
      <c r="N67" s="1"/>
      <c r="O67" s="1"/>
      <c r="P67" s="1"/>
      <c r="Q67" s="32"/>
    </row>
    <row r="68" spans="2:17" ht="10.5" customHeight="1" x14ac:dyDescent="0.2">
      <c r="B68" s="17" t="s">
        <v>62</v>
      </c>
      <c r="C68" s="1">
        <v>27796</v>
      </c>
      <c r="D68" s="18">
        <v>47074</v>
      </c>
      <c r="E68" s="23">
        <v>79333</v>
      </c>
      <c r="F68" s="1">
        <v>77029</v>
      </c>
      <c r="G68" s="1">
        <v>60618</v>
      </c>
      <c r="H68" s="2">
        <f t="shared" si="0"/>
        <v>291850</v>
      </c>
      <c r="I68" s="18">
        <v>18376</v>
      </c>
      <c r="J68" s="1">
        <v>6303</v>
      </c>
      <c r="K68" s="23">
        <v>6456</v>
      </c>
      <c r="L68" s="1">
        <v>32313</v>
      </c>
      <c r="M68" s="1">
        <v>56387</v>
      </c>
      <c r="N68" s="1">
        <v>63127</v>
      </c>
      <c r="O68" s="1">
        <v>30060</v>
      </c>
      <c r="P68" s="1">
        <v>504872</v>
      </c>
      <c r="Q68" s="32">
        <v>0.98374173837136802</v>
      </c>
    </row>
    <row r="69" spans="2:17" ht="10.5" customHeight="1" x14ac:dyDescent="0.2">
      <c r="B69" s="17" t="s">
        <v>63</v>
      </c>
      <c r="C69" s="36">
        <v>375</v>
      </c>
      <c r="D69" s="36">
        <v>479</v>
      </c>
      <c r="E69" s="2">
        <v>756</v>
      </c>
      <c r="F69" s="2">
        <v>654</v>
      </c>
      <c r="G69" s="2">
        <v>830</v>
      </c>
      <c r="H69" s="2">
        <f t="shared" ref="H69:H70" si="1">SUM(C69:G69)</f>
        <v>3094</v>
      </c>
      <c r="I69" s="2">
        <v>345</v>
      </c>
      <c r="J69" s="36">
        <v>241</v>
      </c>
      <c r="K69" s="36">
        <v>331</v>
      </c>
      <c r="L69" s="2">
        <v>606</v>
      </c>
      <c r="M69" s="2">
        <v>966</v>
      </c>
      <c r="N69" s="2">
        <v>799</v>
      </c>
      <c r="O69" s="2">
        <v>1962</v>
      </c>
      <c r="P69" s="1">
        <v>8344</v>
      </c>
      <c r="Q69" s="32">
        <v>1.6258261628632E-2</v>
      </c>
    </row>
    <row r="70" spans="2:17" ht="14.25" customHeight="1" thickBot="1" x14ac:dyDescent="0.25">
      <c r="B70" s="24" t="s">
        <v>61</v>
      </c>
      <c r="C70" s="26">
        <v>28171</v>
      </c>
      <c r="D70" s="25">
        <v>47553</v>
      </c>
      <c r="E70" s="26">
        <v>80089</v>
      </c>
      <c r="F70" s="26">
        <v>77683</v>
      </c>
      <c r="G70" s="26">
        <v>61448</v>
      </c>
      <c r="H70" s="2">
        <f t="shared" si="1"/>
        <v>294944</v>
      </c>
      <c r="I70" s="26">
        <v>18721</v>
      </c>
      <c r="J70" s="26">
        <v>6544</v>
      </c>
      <c r="K70" s="26">
        <v>6787</v>
      </c>
      <c r="L70" s="26">
        <v>32919</v>
      </c>
      <c r="M70" s="26">
        <v>57353</v>
      </c>
      <c r="N70" s="26">
        <v>63926</v>
      </c>
      <c r="O70" s="26">
        <v>32022</v>
      </c>
      <c r="P70" s="35">
        <v>513216</v>
      </c>
      <c r="Q70" s="33"/>
    </row>
  </sheetData>
  <mergeCells count="2">
    <mergeCell ref="B1:Q1"/>
    <mergeCell ref="P2:Q2"/>
  </mergeCells>
  <pageMargins left="0.17" right="0" top="0.39370078740157483" bottom="0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Q70"/>
  <sheetViews>
    <sheetView workbookViewId="0">
      <selection activeCell="H4" sqref="H4:H70"/>
    </sheetView>
  </sheetViews>
  <sheetFormatPr defaultColWidth="9.109375" defaultRowHeight="13.2" x14ac:dyDescent="0.25"/>
  <cols>
    <col min="1" max="1" width="2.33203125" style="43" customWidth="1"/>
    <col min="2" max="2" width="14.5546875" style="43" bestFit="1" customWidth="1"/>
    <col min="3" max="4" width="7.109375" style="43" bestFit="1" customWidth="1"/>
    <col min="5" max="5" width="7" style="43" bestFit="1" customWidth="1"/>
    <col min="6" max="6" width="6.33203125" style="43" bestFit="1" customWidth="1"/>
    <col min="7" max="7" width="7.33203125" style="43" bestFit="1" customWidth="1"/>
    <col min="8" max="8" width="7.33203125" style="43" customWidth="1"/>
    <col min="9" max="9" width="7" style="43" bestFit="1" customWidth="1"/>
    <col min="10" max="10" width="7.5546875" style="43" bestFit="1" customWidth="1"/>
    <col min="11" max="11" width="7.109375" style="43" bestFit="1" customWidth="1"/>
    <col min="12" max="12" width="6.33203125" style="43" bestFit="1" customWidth="1"/>
    <col min="13" max="13" width="6.33203125" style="62" bestFit="1" customWidth="1"/>
    <col min="14" max="14" width="6.88671875" style="43" bestFit="1" customWidth="1"/>
    <col min="15" max="15" width="6.6640625" style="43" bestFit="1" customWidth="1"/>
    <col min="16" max="16" width="7" style="43" bestFit="1" customWidth="1"/>
    <col min="17" max="17" width="7.44140625" style="43" bestFit="1" customWidth="1"/>
    <col min="18" max="16384" width="9.109375" style="43"/>
  </cols>
  <sheetData>
    <row r="1" spans="2:17" ht="13.8" thickBot="1" x14ac:dyDescent="0.3">
      <c r="B1" s="80" t="s">
        <v>101</v>
      </c>
      <c r="C1" s="81"/>
      <c r="D1" s="81"/>
      <c r="E1" s="81"/>
      <c r="F1" s="81"/>
      <c r="G1" s="81"/>
      <c r="H1" s="81"/>
      <c r="I1" s="81"/>
      <c r="J1" s="82"/>
      <c r="K1" s="82"/>
      <c r="L1" s="83"/>
      <c r="M1" s="83"/>
      <c r="N1" s="83"/>
      <c r="O1" s="84"/>
    </row>
    <row r="2" spans="2:17" s="46" customFormat="1" x14ac:dyDescent="0.25">
      <c r="B2" s="44" t="s">
        <v>0</v>
      </c>
      <c r="C2" s="45">
        <v>42005</v>
      </c>
      <c r="D2" s="45">
        <v>42036</v>
      </c>
      <c r="E2" s="45">
        <v>42064</v>
      </c>
      <c r="F2" s="45">
        <v>42095</v>
      </c>
      <c r="G2" s="45">
        <v>42125</v>
      </c>
      <c r="H2" s="45"/>
      <c r="I2" s="45">
        <v>42156</v>
      </c>
      <c r="J2" s="45">
        <v>42186</v>
      </c>
      <c r="K2" s="45">
        <v>42217</v>
      </c>
      <c r="L2" s="45">
        <v>42248</v>
      </c>
      <c r="M2" s="45">
        <v>42278</v>
      </c>
      <c r="N2" s="45">
        <v>42309</v>
      </c>
      <c r="O2" s="45">
        <v>42339</v>
      </c>
      <c r="P2" s="85" t="s">
        <v>102</v>
      </c>
      <c r="Q2" s="77"/>
    </row>
    <row r="3" spans="2:17" s="46" customFormat="1" x14ac:dyDescent="0.25">
      <c r="B3" s="47"/>
      <c r="C3" s="48" t="s">
        <v>1</v>
      </c>
      <c r="D3" s="48" t="s">
        <v>1</v>
      </c>
      <c r="E3" s="48" t="s">
        <v>1</v>
      </c>
      <c r="F3" s="48" t="s">
        <v>1</v>
      </c>
      <c r="G3" s="49" t="s">
        <v>3</v>
      </c>
      <c r="H3" s="49"/>
      <c r="I3" s="50" t="s">
        <v>3</v>
      </c>
      <c r="J3" s="48" t="s">
        <v>1</v>
      </c>
      <c r="K3" s="48" t="s">
        <v>1</v>
      </c>
      <c r="L3" s="48" t="s">
        <v>1</v>
      </c>
      <c r="M3" s="48" t="s">
        <v>1</v>
      </c>
      <c r="N3" s="48" t="s">
        <v>3</v>
      </c>
      <c r="O3" s="50" t="s">
        <v>3</v>
      </c>
      <c r="P3" s="50" t="s">
        <v>3</v>
      </c>
      <c r="Q3" s="51" t="s">
        <v>2</v>
      </c>
    </row>
    <row r="4" spans="2:17" x14ac:dyDescent="0.25">
      <c r="B4" s="52" t="s">
        <v>4</v>
      </c>
      <c r="C4" s="53">
        <v>0</v>
      </c>
      <c r="D4" s="53">
        <v>7</v>
      </c>
      <c r="E4" s="53">
        <v>0</v>
      </c>
      <c r="F4" s="53">
        <v>50</v>
      </c>
      <c r="G4" s="53">
        <v>50</v>
      </c>
      <c r="H4" s="53">
        <f>SUM(C4:G4)</f>
        <v>107</v>
      </c>
      <c r="I4" s="53">
        <v>34</v>
      </c>
      <c r="J4" s="53">
        <v>0</v>
      </c>
      <c r="K4" s="53">
        <v>4</v>
      </c>
      <c r="L4" s="53">
        <v>1</v>
      </c>
      <c r="M4" s="53">
        <v>16</v>
      </c>
      <c r="N4" s="53">
        <v>19</v>
      </c>
      <c r="O4" s="53">
        <v>27</v>
      </c>
      <c r="P4" s="53">
        <v>208</v>
      </c>
      <c r="Q4" s="59">
        <v>4.5705747277981039E-4</v>
      </c>
    </row>
    <row r="5" spans="2:17" x14ac:dyDescent="0.25">
      <c r="B5" s="52" t="s">
        <v>5</v>
      </c>
      <c r="C5" s="53">
        <v>12993</v>
      </c>
      <c r="D5" s="53">
        <v>22861</v>
      </c>
      <c r="E5" s="53">
        <v>32712</v>
      </c>
      <c r="F5" s="53">
        <v>18862</v>
      </c>
      <c r="G5" s="53">
        <v>13193</v>
      </c>
      <c r="H5" s="53">
        <f t="shared" ref="H5:H68" si="0">SUM(C5:G5)</f>
        <v>100621</v>
      </c>
      <c r="I5" s="53">
        <v>5057</v>
      </c>
      <c r="J5" s="53">
        <v>2356</v>
      </c>
      <c r="K5" s="53">
        <v>2448</v>
      </c>
      <c r="L5" s="53">
        <v>7262</v>
      </c>
      <c r="M5" s="53">
        <v>15495</v>
      </c>
      <c r="N5" s="53">
        <v>18156</v>
      </c>
      <c r="O5" s="53">
        <v>16445</v>
      </c>
      <c r="P5" s="53">
        <v>167840</v>
      </c>
      <c r="Q5" s="59">
        <v>0.36881022226617005</v>
      </c>
    </row>
    <row r="6" spans="2:17" x14ac:dyDescent="0.25">
      <c r="B6" s="52" t="s">
        <v>6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f t="shared" si="0"/>
        <v>0</v>
      </c>
      <c r="I6" s="53">
        <v>21</v>
      </c>
      <c r="J6" s="53">
        <v>0</v>
      </c>
      <c r="K6" s="53">
        <v>0</v>
      </c>
      <c r="L6" s="53">
        <v>0</v>
      </c>
      <c r="M6" s="53">
        <v>23</v>
      </c>
      <c r="N6" s="53">
        <v>0</v>
      </c>
      <c r="O6" s="53">
        <v>0</v>
      </c>
      <c r="P6" s="53">
        <v>44</v>
      </c>
      <c r="Q6" s="59">
        <v>9.6685234626498352E-5</v>
      </c>
    </row>
    <row r="7" spans="2:17" x14ac:dyDescent="0.25">
      <c r="B7" s="52" t="s">
        <v>7</v>
      </c>
      <c r="C7" s="53">
        <v>0</v>
      </c>
      <c r="D7" s="53">
        <v>42</v>
      </c>
      <c r="E7" s="53">
        <v>44</v>
      </c>
      <c r="F7" s="53">
        <v>64</v>
      </c>
      <c r="G7" s="53">
        <v>87</v>
      </c>
      <c r="H7" s="53">
        <f t="shared" si="0"/>
        <v>237</v>
      </c>
      <c r="I7" s="53">
        <v>19</v>
      </c>
      <c r="J7" s="53">
        <v>0</v>
      </c>
      <c r="K7" s="53">
        <v>2</v>
      </c>
      <c r="L7" s="53">
        <v>7</v>
      </c>
      <c r="M7" s="53">
        <v>134</v>
      </c>
      <c r="N7" s="53">
        <v>19</v>
      </c>
      <c r="O7" s="53">
        <v>21</v>
      </c>
      <c r="P7" s="53">
        <v>439</v>
      </c>
      <c r="Q7" s="59">
        <v>9.6465495456892673E-4</v>
      </c>
    </row>
    <row r="8" spans="2:17" x14ac:dyDescent="0.25">
      <c r="B8" s="52" t="s">
        <v>8</v>
      </c>
      <c r="C8" s="53">
        <v>918</v>
      </c>
      <c r="D8" s="53">
        <v>1283</v>
      </c>
      <c r="E8" s="53">
        <v>2015</v>
      </c>
      <c r="F8" s="53">
        <v>685</v>
      </c>
      <c r="G8" s="53">
        <v>643</v>
      </c>
      <c r="H8" s="53">
        <f t="shared" si="0"/>
        <v>5544</v>
      </c>
      <c r="I8" s="53">
        <v>490</v>
      </c>
      <c r="J8" s="53">
        <v>168</v>
      </c>
      <c r="K8" s="53">
        <v>101</v>
      </c>
      <c r="L8" s="53">
        <v>221</v>
      </c>
      <c r="M8" s="53">
        <v>702</v>
      </c>
      <c r="N8" s="53">
        <v>1147</v>
      </c>
      <c r="O8" s="53">
        <v>582</v>
      </c>
      <c r="P8" s="53">
        <v>8955</v>
      </c>
      <c r="Q8" s="59">
        <v>1.9677642638188469E-2</v>
      </c>
    </row>
    <row r="9" spans="2:17" x14ac:dyDescent="0.25">
      <c r="B9" s="52" t="s">
        <v>9</v>
      </c>
      <c r="C9" s="53">
        <v>2</v>
      </c>
      <c r="D9" s="53">
        <v>0</v>
      </c>
      <c r="E9" s="53">
        <v>4</v>
      </c>
      <c r="F9" s="53">
        <v>0</v>
      </c>
      <c r="G9" s="53">
        <v>0</v>
      </c>
      <c r="H9" s="53">
        <f t="shared" si="0"/>
        <v>6</v>
      </c>
      <c r="I9" s="53">
        <v>8</v>
      </c>
      <c r="J9" s="53">
        <v>0</v>
      </c>
      <c r="K9" s="53">
        <v>1</v>
      </c>
      <c r="L9" s="53">
        <v>3</v>
      </c>
      <c r="M9" s="53">
        <v>0</v>
      </c>
      <c r="N9" s="53">
        <v>2</v>
      </c>
      <c r="O9" s="53">
        <v>0</v>
      </c>
      <c r="P9" s="53">
        <v>20</v>
      </c>
      <c r="Q9" s="59">
        <v>4.3947833921135614E-5</v>
      </c>
    </row>
    <row r="10" spans="2:17" x14ac:dyDescent="0.25">
      <c r="B10" s="52" t="s">
        <v>10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f t="shared" si="0"/>
        <v>0</v>
      </c>
      <c r="I10" s="53">
        <v>1</v>
      </c>
      <c r="J10" s="53">
        <v>0</v>
      </c>
      <c r="K10" s="53">
        <v>0</v>
      </c>
      <c r="L10" s="53">
        <v>2</v>
      </c>
      <c r="M10" s="53">
        <v>29</v>
      </c>
      <c r="N10" s="53">
        <v>0</v>
      </c>
      <c r="O10" s="53">
        <v>0</v>
      </c>
      <c r="P10" s="53">
        <v>32</v>
      </c>
      <c r="Q10" s="59">
        <v>7.0316534273816983E-5</v>
      </c>
    </row>
    <row r="11" spans="2:17" x14ac:dyDescent="0.25">
      <c r="B11" s="52" t="s">
        <v>11</v>
      </c>
      <c r="C11" s="53">
        <v>216</v>
      </c>
      <c r="D11" s="53">
        <v>713</v>
      </c>
      <c r="E11" s="53">
        <v>746</v>
      </c>
      <c r="F11" s="53">
        <v>375</v>
      </c>
      <c r="G11" s="53">
        <v>656</v>
      </c>
      <c r="H11" s="53">
        <f t="shared" si="0"/>
        <v>2706</v>
      </c>
      <c r="I11" s="53">
        <v>147</v>
      </c>
      <c r="J11" s="53">
        <v>99</v>
      </c>
      <c r="K11" s="53">
        <v>134</v>
      </c>
      <c r="L11" s="53">
        <v>190</v>
      </c>
      <c r="M11" s="53">
        <v>378</v>
      </c>
      <c r="N11" s="53">
        <v>183</v>
      </c>
      <c r="O11" s="53">
        <v>112</v>
      </c>
      <c r="P11" s="53">
        <v>3949</v>
      </c>
      <c r="Q11" s="59">
        <v>8.6774998077282263E-3</v>
      </c>
    </row>
    <row r="12" spans="2:17" x14ac:dyDescent="0.25">
      <c r="B12" s="52" t="s">
        <v>12</v>
      </c>
      <c r="C12" s="53">
        <v>0</v>
      </c>
      <c r="D12" s="53">
        <v>0</v>
      </c>
      <c r="E12" s="53">
        <v>0</v>
      </c>
      <c r="F12" s="53">
        <v>6</v>
      </c>
      <c r="G12" s="53">
        <v>0</v>
      </c>
      <c r="H12" s="53">
        <f t="shared" si="0"/>
        <v>6</v>
      </c>
      <c r="I12" s="53">
        <v>6</v>
      </c>
      <c r="J12" s="53">
        <v>0</v>
      </c>
      <c r="K12" s="53">
        <v>0</v>
      </c>
      <c r="L12" s="53">
        <v>0</v>
      </c>
      <c r="M12" s="53">
        <v>37</v>
      </c>
      <c r="N12" s="53">
        <v>0</v>
      </c>
      <c r="O12" s="53">
        <v>0</v>
      </c>
      <c r="P12" s="53">
        <v>49</v>
      </c>
      <c r="Q12" s="59">
        <v>1.0767219310678226E-4</v>
      </c>
    </row>
    <row r="13" spans="2:17" x14ac:dyDescent="0.25">
      <c r="B13" s="52" t="s">
        <v>13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f t="shared" si="0"/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9">
        <v>0</v>
      </c>
    </row>
    <row r="14" spans="2:17" x14ac:dyDescent="0.25">
      <c r="B14" s="52" t="s">
        <v>14</v>
      </c>
      <c r="C14" s="53">
        <v>11</v>
      </c>
      <c r="D14" s="53">
        <v>72</v>
      </c>
      <c r="E14" s="53">
        <v>5</v>
      </c>
      <c r="F14" s="53">
        <v>3</v>
      </c>
      <c r="G14" s="53">
        <v>30</v>
      </c>
      <c r="H14" s="53">
        <f t="shared" si="0"/>
        <v>121</v>
      </c>
      <c r="I14" s="53">
        <v>2</v>
      </c>
      <c r="J14" s="53">
        <v>28</v>
      </c>
      <c r="K14" s="53">
        <v>0</v>
      </c>
      <c r="L14" s="53">
        <v>46</v>
      </c>
      <c r="M14" s="53">
        <v>39</v>
      </c>
      <c r="N14" s="53">
        <v>12</v>
      </c>
      <c r="O14" s="53">
        <v>18</v>
      </c>
      <c r="P14" s="53">
        <v>266</v>
      </c>
      <c r="Q14" s="59">
        <v>5.8450619115110367E-4</v>
      </c>
    </row>
    <row r="15" spans="2:17" x14ac:dyDescent="0.25">
      <c r="B15" s="52" t="s">
        <v>15</v>
      </c>
      <c r="C15" s="53">
        <v>0</v>
      </c>
      <c r="D15" s="53">
        <v>0</v>
      </c>
      <c r="E15" s="53">
        <v>8</v>
      </c>
      <c r="F15" s="53">
        <v>0</v>
      </c>
      <c r="G15" s="53">
        <v>33</v>
      </c>
      <c r="H15" s="53">
        <f t="shared" si="0"/>
        <v>41</v>
      </c>
      <c r="I15" s="53">
        <v>19</v>
      </c>
      <c r="J15" s="53">
        <v>3</v>
      </c>
      <c r="K15" s="53">
        <v>0</v>
      </c>
      <c r="L15" s="53">
        <v>2</v>
      </c>
      <c r="M15" s="53">
        <v>4</v>
      </c>
      <c r="N15" s="53">
        <v>12</v>
      </c>
      <c r="O15" s="53">
        <v>0</v>
      </c>
      <c r="P15" s="53">
        <v>81</v>
      </c>
      <c r="Q15" s="59">
        <v>1.7798872738059924E-4</v>
      </c>
    </row>
    <row r="16" spans="2:17" x14ac:dyDescent="0.25">
      <c r="B16" s="52" t="s">
        <v>16</v>
      </c>
      <c r="C16" s="53">
        <v>891</v>
      </c>
      <c r="D16" s="53">
        <v>1223</v>
      </c>
      <c r="E16" s="53">
        <v>1874</v>
      </c>
      <c r="F16" s="53">
        <v>567</v>
      </c>
      <c r="G16" s="53">
        <v>165</v>
      </c>
      <c r="H16" s="53">
        <f t="shared" si="0"/>
        <v>4720</v>
      </c>
      <c r="I16" s="53">
        <v>153</v>
      </c>
      <c r="J16" s="53">
        <v>88</v>
      </c>
      <c r="K16" s="53">
        <v>66</v>
      </c>
      <c r="L16" s="53">
        <v>299</v>
      </c>
      <c r="M16" s="53">
        <v>1917</v>
      </c>
      <c r="N16" s="53">
        <v>1568</v>
      </c>
      <c r="O16" s="53">
        <v>672</v>
      </c>
      <c r="P16" s="53">
        <v>9483</v>
      </c>
      <c r="Q16" s="59">
        <v>2.0837865453706451E-2</v>
      </c>
    </row>
    <row r="17" spans="2:17" x14ac:dyDescent="0.25">
      <c r="B17" s="52" t="s">
        <v>17</v>
      </c>
      <c r="C17" s="53">
        <v>381</v>
      </c>
      <c r="D17" s="53">
        <v>891</v>
      </c>
      <c r="E17" s="53">
        <v>2884</v>
      </c>
      <c r="F17" s="53">
        <v>1533</v>
      </c>
      <c r="G17" s="53">
        <v>975</v>
      </c>
      <c r="H17" s="53">
        <f t="shared" si="0"/>
        <v>6664</v>
      </c>
      <c r="I17" s="53">
        <v>246</v>
      </c>
      <c r="J17" s="53">
        <v>117</v>
      </c>
      <c r="K17" s="53">
        <v>113</v>
      </c>
      <c r="L17" s="53">
        <v>1178</v>
      </c>
      <c r="M17" s="53">
        <v>1810</v>
      </c>
      <c r="N17" s="53">
        <v>1400</v>
      </c>
      <c r="O17" s="53">
        <v>549</v>
      </c>
      <c r="P17" s="53">
        <v>12077</v>
      </c>
      <c r="Q17" s="59">
        <v>2.653789951327774E-2</v>
      </c>
    </row>
    <row r="18" spans="2:17" x14ac:dyDescent="0.25">
      <c r="B18" s="52" t="s">
        <v>64</v>
      </c>
      <c r="C18" s="53">
        <v>56</v>
      </c>
      <c r="D18" s="53">
        <v>16</v>
      </c>
      <c r="E18" s="53">
        <v>25</v>
      </c>
      <c r="F18" s="53">
        <v>54</v>
      </c>
      <c r="G18" s="53">
        <v>4</v>
      </c>
      <c r="H18" s="53">
        <f t="shared" si="0"/>
        <v>155</v>
      </c>
      <c r="I18" s="53">
        <v>73</v>
      </c>
      <c r="J18" s="53">
        <v>0</v>
      </c>
      <c r="K18" s="53">
        <v>10</v>
      </c>
      <c r="L18" s="53">
        <v>22</v>
      </c>
      <c r="M18" s="53">
        <v>42</v>
      </c>
      <c r="N18" s="53">
        <v>38</v>
      </c>
      <c r="O18" s="53">
        <v>18</v>
      </c>
      <c r="P18" s="53">
        <v>358</v>
      </c>
      <c r="Q18" s="59">
        <v>7.866662271883275E-4</v>
      </c>
    </row>
    <row r="19" spans="2:17" x14ac:dyDescent="0.25">
      <c r="B19" s="52" t="s">
        <v>18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f t="shared" si="0"/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9">
        <v>0</v>
      </c>
    </row>
    <row r="20" spans="2:17" x14ac:dyDescent="0.25">
      <c r="B20" s="52" t="s">
        <v>19</v>
      </c>
      <c r="C20" s="53">
        <v>441</v>
      </c>
      <c r="D20" s="53">
        <v>1459</v>
      </c>
      <c r="E20" s="53">
        <v>1594</v>
      </c>
      <c r="F20" s="53">
        <v>6878</v>
      </c>
      <c r="G20" s="53">
        <v>1000</v>
      </c>
      <c r="H20" s="53">
        <f t="shared" si="0"/>
        <v>11372</v>
      </c>
      <c r="I20" s="53">
        <v>116</v>
      </c>
      <c r="J20" s="53">
        <v>81</v>
      </c>
      <c r="K20" s="53">
        <v>75</v>
      </c>
      <c r="L20" s="53">
        <v>432</v>
      </c>
      <c r="M20" s="53">
        <v>4675</v>
      </c>
      <c r="N20" s="53">
        <v>1453</v>
      </c>
      <c r="O20" s="53">
        <v>483</v>
      </c>
      <c r="P20" s="53">
        <v>18687</v>
      </c>
      <c r="Q20" s="59">
        <v>4.1062658624213058E-2</v>
      </c>
    </row>
    <row r="21" spans="2:17" x14ac:dyDescent="0.25">
      <c r="B21" s="52" t="s">
        <v>20</v>
      </c>
      <c r="C21" s="53">
        <v>509</v>
      </c>
      <c r="D21" s="53">
        <v>1622</v>
      </c>
      <c r="E21" s="53">
        <v>3848</v>
      </c>
      <c r="F21" s="53">
        <v>3368</v>
      </c>
      <c r="G21" s="53">
        <v>3049</v>
      </c>
      <c r="H21" s="53">
        <f t="shared" si="0"/>
        <v>12396</v>
      </c>
      <c r="I21" s="53">
        <v>822</v>
      </c>
      <c r="J21" s="53">
        <v>213</v>
      </c>
      <c r="K21" s="53">
        <v>459</v>
      </c>
      <c r="L21" s="53">
        <v>933</v>
      </c>
      <c r="M21" s="53">
        <v>3716</v>
      </c>
      <c r="N21" s="53">
        <v>2904</v>
      </c>
      <c r="O21" s="53">
        <v>617</v>
      </c>
      <c r="P21" s="53">
        <v>22060</v>
      </c>
      <c r="Q21" s="59">
        <v>4.8474460815012582E-2</v>
      </c>
    </row>
    <row r="22" spans="2:17" x14ac:dyDescent="0.25">
      <c r="B22" s="52" t="s">
        <v>21</v>
      </c>
      <c r="C22" s="53">
        <v>0</v>
      </c>
      <c r="D22" s="53">
        <v>18</v>
      </c>
      <c r="E22" s="53">
        <v>0</v>
      </c>
      <c r="F22" s="53">
        <v>5</v>
      </c>
      <c r="G22" s="53">
        <v>24</v>
      </c>
      <c r="H22" s="53">
        <f t="shared" si="0"/>
        <v>47</v>
      </c>
      <c r="I22" s="53">
        <v>4</v>
      </c>
      <c r="J22" s="53">
        <v>16</v>
      </c>
      <c r="K22" s="53">
        <v>6</v>
      </c>
      <c r="L22" s="53">
        <v>8</v>
      </c>
      <c r="M22" s="53">
        <v>13</v>
      </c>
      <c r="N22" s="53">
        <v>43</v>
      </c>
      <c r="O22" s="53">
        <v>20</v>
      </c>
      <c r="P22" s="53">
        <v>157</v>
      </c>
      <c r="Q22" s="59">
        <v>3.4499049628091457E-4</v>
      </c>
    </row>
    <row r="23" spans="2:17" x14ac:dyDescent="0.25">
      <c r="B23" s="52" t="s">
        <v>22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f t="shared" si="0"/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9">
        <v>0</v>
      </c>
    </row>
    <row r="24" spans="2:17" x14ac:dyDescent="0.25">
      <c r="B24" s="52" t="s">
        <v>23</v>
      </c>
      <c r="C24" s="53">
        <v>0</v>
      </c>
      <c r="D24" s="53">
        <v>0</v>
      </c>
      <c r="E24" s="53">
        <v>0</v>
      </c>
      <c r="F24" s="53">
        <v>11</v>
      </c>
      <c r="G24" s="53">
        <v>14</v>
      </c>
      <c r="H24" s="53">
        <f t="shared" si="0"/>
        <v>25</v>
      </c>
      <c r="I24" s="53">
        <v>4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35</v>
      </c>
      <c r="P24" s="53">
        <v>64</v>
      </c>
      <c r="Q24" s="59">
        <v>1.4063306854763397E-4</v>
      </c>
    </row>
    <row r="25" spans="2:17" x14ac:dyDescent="0.25">
      <c r="B25" s="52" t="s">
        <v>24</v>
      </c>
      <c r="C25" s="53">
        <v>9</v>
      </c>
      <c r="D25" s="53">
        <v>411</v>
      </c>
      <c r="E25" s="53">
        <v>24</v>
      </c>
      <c r="F25" s="53">
        <v>4</v>
      </c>
      <c r="G25" s="53">
        <v>19</v>
      </c>
      <c r="H25" s="53">
        <f t="shared" si="0"/>
        <v>467</v>
      </c>
      <c r="I25" s="53">
        <v>0</v>
      </c>
      <c r="J25" s="53">
        <v>0</v>
      </c>
      <c r="K25" s="53">
        <v>0</v>
      </c>
      <c r="L25" s="53">
        <v>0</v>
      </c>
      <c r="M25" s="53">
        <v>22</v>
      </c>
      <c r="N25" s="53">
        <v>41</v>
      </c>
      <c r="O25" s="53">
        <v>36</v>
      </c>
      <c r="P25" s="53">
        <v>566</v>
      </c>
      <c r="Q25" s="59">
        <v>1.2437236999681379E-3</v>
      </c>
    </row>
    <row r="26" spans="2:17" x14ac:dyDescent="0.25">
      <c r="B26" s="52" t="s">
        <v>25</v>
      </c>
      <c r="C26" s="53">
        <v>18</v>
      </c>
      <c r="D26" s="53">
        <v>0</v>
      </c>
      <c r="E26" s="53">
        <v>0</v>
      </c>
      <c r="F26" s="53">
        <v>4</v>
      </c>
      <c r="G26" s="53">
        <v>10</v>
      </c>
      <c r="H26" s="53">
        <f t="shared" si="0"/>
        <v>32</v>
      </c>
      <c r="I26" s="53">
        <v>0</v>
      </c>
      <c r="J26" s="53">
        <v>2</v>
      </c>
      <c r="K26" s="53">
        <v>0</v>
      </c>
      <c r="L26" s="53">
        <v>5</v>
      </c>
      <c r="M26" s="53">
        <v>16</v>
      </c>
      <c r="N26" s="53">
        <v>0</v>
      </c>
      <c r="O26" s="53">
        <v>0</v>
      </c>
      <c r="P26" s="53">
        <v>55</v>
      </c>
      <c r="Q26" s="59">
        <v>1.2085654328312294E-4</v>
      </c>
    </row>
    <row r="27" spans="2:17" x14ac:dyDescent="0.25">
      <c r="B27" s="52" t="s">
        <v>26</v>
      </c>
      <c r="C27" s="53">
        <v>2336</v>
      </c>
      <c r="D27" s="53">
        <v>2018</v>
      </c>
      <c r="E27" s="53">
        <v>2253</v>
      </c>
      <c r="F27" s="53">
        <v>1177</v>
      </c>
      <c r="G27" s="53">
        <v>1236</v>
      </c>
      <c r="H27" s="53">
        <f t="shared" si="0"/>
        <v>9020</v>
      </c>
      <c r="I27" s="53">
        <v>413</v>
      </c>
      <c r="J27" s="53">
        <v>83</v>
      </c>
      <c r="K27" s="53">
        <v>67</v>
      </c>
      <c r="L27" s="53">
        <v>428</v>
      </c>
      <c r="M27" s="53">
        <v>1055</v>
      </c>
      <c r="N27" s="53">
        <v>1820</v>
      </c>
      <c r="O27" s="53">
        <v>1074</v>
      </c>
      <c r="P27" s="53">
        <v>13960</v>
      </c>
      <c r="Q27" s="59">
        <v>3.0675588076952656E-2</v>
      </c>
    </row>
    <row r="28" spans="2:17" x14ac:dyDescent="0.25">
      <c r="B28" s="52" t="s">
        <v>27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f t="shared" si="0"/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1250</v>
      </c>
      <c r="P28" s="53">
        <v>1250</v>
      </c>
      <c r="Q28" s="59">
        <v>2.7467396200709757E-3</v>
      </c>
    </row>
    <row r="29" spans="2:17" x14ac:dyDescent="0.25">
      <c r="B29" s="52" t="s">
        <v>28</v>
      </c>
      <c r="C29" s="53">
        <v>5708</v>
      </c>
      <c r="D29" s="53">
        <v>10513</v>
      </c>
      <c r="E29" s="53">
        <v>15895</v>
      </c>
      <c r="F29" s="53">
        <v>18714</v>
      </c>
      <c r="G29" s="53">
        <v>26001</v>
      </c>
      <c r="H29" s="53">
        <f t="shared" si="0"/>
        <v>76831</v>
      </c>
      <c r="I29" s="53">
        <v>7165</v>
      </c>
      <c r="J29" s="53">
        <v>2052</v>
      </c>
      <c r="K29" s="53">
        <v>1756</v>
      </c>
      <c r="L29" s="53">
        <v>15478</v>
      </c>
      <c r="M29" s="53">
        <v>14279</v>
      </c>
      <c r="N29" s="53">
        <v>7551</v>
      </c>
      <c r="O29" s="53">
        <v>3382</v>
      </c>
      <c r="P29" s="53">
        <v>128494</v>
      </c>
      <c r="Q29" s="59">
        <v>0.28235164859311995</v>
      </c>
    </row>
    <row r="30" spans="2:17" x14ac:dyDescent="0.25">
      <c r="B30" s="52" t="s">
        <v>29</v>
      </c>
      <c r="C30" s="53">
        <v>0</v>
      </c>
      <c r="D30" s="53">
        <v>0</v>
      </c>
      <c r="E30" s="53">
        <v>0</v>
      </c>
      <c r="F30" s="53">
        <v>2</v>
      </c>
      <c r="G30" s="53">
        <v>0</v>
      </c>
      <c r="H30" s="53">
        <f t="shared" si="0"/>
        <v>2</v>
      </c>
      <c r="I30" s="53">
        <v>12</v>
      </c>
      <c r="J30" s="53">
        <v>4</v>
      </c>
      <c r="K30" s="53">
        <v>0</v>
      </c>
      <c r="L30" s="53">
        <v>0</v>
      </c>
      <c r="M30" s="53">
        <v>6</v>
      </c>
      <c r="N30" s="53">
        <v>6</v>
      </c>
      <c r="O30" s="53">
        <v>0</v>
      </c>
      <c r="P30" s="53">
        <v>30</v>
      </c>
      <c r="Q30" s="59">
        <v>6.5921750881703422E-5</v>
      </c>
    </row>
    <row r="31" spans="2:17" x14ac:dyDescent="0.25">
      <c r="B31" s="52" t="s">
        <v>30</v>
      </c>
      <c r="C31" s="53">
        <v>43</v>
      </c>
      <c r="D31" s="53">
        <v>11</v>
      </c>
      <c r="E31" s="53">
        <v>25</v>
      </c>
      <c r="F31" s="53">
        <v>12</v>
      </c>
      <c r="G31" s="53">
        <v>65</v>
      </c>
      <c r="H31" s="53">
        <f t="shared" si="0"/>
        <v>156</v>
      </c>
      <c r="I31" s="53">
        <v>2</v>
      </c>
      <c r="J31" s="53">
        <v>0</v>
      </c>
      <c r="K31" s="53">
        <v>3</v>
      </c>
      <c r="L31" s="53">
        <v>17</v>
      </c>
      <c r="M31" s="53">
        <v>42</v>
      </c>
      <c r="N31" s="53">
        <v>1</v>
      </c>
      <c r="O31" s="53">
        <v>17</v>
      </c>
      <c r="P31" s="53">
        <v>238</v>
      </c>
      <c r="Q31" s="59">
        <v>5.2297922366151381E-4</v>
      </c>
    </row>
    <row r="32" spans="2:17" x14ac:dyDescent="0.25">
      <c r="B32" s="52" t="s">
        <v>73</v>
      </c>
      <c r="C32" s="53">
        <v>6</v>
      </c>
      <c r="D32" s="53">
        <v>0</v>
      </c>
      <c r="E32" s="53">
        <v>0</v>
      </c>
      <c r="F32" s="53">
        <v>4</v>
      </c>
      <c r="G32" s="53">
        <v>16</v>
      </c>
      <c r="H32" s="53">
        <f t="shared" si="0"/>
        <v>26</v>
      </c>
      <c r="I32" s="53">
        <v>43</v>
      </c>
      <c r="J32" s="53">
        <v>0</v>
      </c>
      <c r="K32" s="53">
        <v>1</v>
      </c>
      <c r="L32" s="53">
        <v>0</v>
      </c>
      <c r="M32" s="53">
        <v>0</v>
      </c>
      <c r="N32" s="53">
        <v>11</v>
      </c>
      <c r="O32" s="53">
        <v>15</v>
      </c>
      <c r="P32" s="53">
        <v>96</v>
      </c>
      <c r="Q32" s="59">
        <v>2.1094960282145095E-4</v>
      </c>
    </row>
    <row r="33" spans="2:17" x14ac:dyDescent="0.25">
      <c r="B33" s="52" t="s">
        <v>31</v>
      </c>
      <c r="C33" s="53">
        <v>10</v>
      </c>
      <c r="D33" s="53">
        <v>0</v>
      </c>
      <c r="E33" s="53">
        <v>12</v>
      </c>
      <c r="F33" s="53">
        <v>3</v>
      </c>
      <c r="G33" s="53">
        <v>69</v>
      </c>
      <c r="H33" s="53">
        <f t="shared" si="0"/>
        <v>94</v>
      </c>
      <c r="I33" s="53">
        <v>17</v>
      </c>
      <c r="J33" s="53">
        <v>6</v>
      </c>
      <c r="K33" s="53">
        <v>0</v>
      </c>
      <c r="L33" s="53">
        <v>19</v>
      </c>
      <c r="M33" s="53">
        <v>0</v>
      </c>
      <c r="N33" s="53">
        <v>3</v>
      </c>
      <c r="O33" s="53">
        <v>16</v>
      </c>
      <c r="P33" s="53">
        <v>155</v>
      </c>
      <c r="Q33" s="59">
        <v>3.4059571288880101E-4</v>
      </c>
    </row>
    <row r="34" spans="2:17" x14ac:dyDescent="0.25">
      <c r="B34" s="52" t="s">
        <v>32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f t="shared" si="0"/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9">
        <v>0</v>
      </c>
    </row>
    <row r="35" spans="2:17" x14ac:dyDescent="0.25">
      <c r="B35" s="52" t="s">
        <v>33</v>
      </c>
      <c r="C35" s="53">
        <v>1231</v>
      </c>
      <c r="D35" s="53">
        <v>1829</v>
      </c>
      <c r="E35" s="53">
        <v>4226</v>
      </c>
      <c r="F35" s="53">
        <v>8566</v>
      </c>
      <c r="G35" s="53">
        <v>3148</v>
      </c>
      <c r="H35" s="53">
        <f t="shared" si="0"/>
        <v>19000</v>
      </c>
      <c r="I35" s="53">
        <v>347</v>
      </c>
      <c r="J35" s="53">
        <v>265</v>
      </c>
      <c r="K35" s="53">
        <v>164</v>
      </c>
      <c r="L35" s="53">
        <v>1108</v>
      </c>
      <c r="M35" s="53">
        <v>4991</v>
      </c>
      <c r="N35" s="53">
        <v>1565</v>
      </c>
      <c r="O35" s="53">
        <v>1139</v>
      </c>
      <c r="P35" s="53">
        <v>28579</v>
      </c>
      <c r="Q35" s="59">
        <v>6.2799257281606735E-2</v>
      </c>
    </row>
    <row r="36" spans="2:17" x14ac:dyDescent="0.25">
      <c r="B36" s="52" t="s">
        <v>34</v>
      </c>
      <c r="C36" s="53">
        <v>440</v>
      </c>
      <c r="D36" s="53">
        <v>1772</v>
      </c>
      <c r="E36" s="53">
        <v>1868</v>
      </c>
      <c r="F36" s="53">
        <v>1941</v>
      </c>
      <c r="G36" s="53">
        <v>889</v>
      </c>
      <c r="H36" s="53">
        <f t="shared" si="0"/>
        <v>6910</v>
      </c>
      <c r="I36" s="53">
        <v>311</v>
      </c>
      <c r="J36" s="53">
        <v>108</v>
      </c>
      <c r="K36" s="53">
        <v>159</v>
      </c>
      <c r="L36" s="53">
        <v>390</v>
      </c>
      <c r="M36" s="53">
        <v>1455</v>
      </c>
      <c r="N36" s="53">
        <v>1166</v>
      </c>
      <c r="O36" s="53">
        <v>794</v>
      </c>
      <c r="P36" s="53">
        <v>11293</v>
      </c>
      <c r="Q36" s="59">
        <v>2.4815144423569222E-2</v>
      </c>
    </row>
    <row r="37" spans="2:17" x14ac:dyDescent="0.25">
      <c r="B37" s="52" t="s">
        <v>35</v>
      </c>
      <c r="C37" s="53">
        <v>31</v>
      </c>
      <c r="D37" s="53">
        <v>41</v>
      </c>
      <c r="E37" s="53">
        <v>30</v>
      </c>
      <c r="F37" s="53">
        <v>42</v>
      </c>
      <c r="G37" s="53">
        <v>50</v>
      </c>
      <c r="H37" s="53">
        <f t="shared" si="0"/>
        <v>194</v>
      </c>
      <c r="I37" s="53">
        <v>57</v>
      </c>
      <c r="J37" s="53">
        <v>67</v>
      </c>
      <c r="K37" s="53">
        <v>69</v>
      </c>
      <c r="L37" s="53">
        <v>9</v>
      </c>
      <c r="M37" s="53">
        <v>36</v>
      </c>
      <c r="N37" s="53">
        <v>12</v>
      </c>
      <c r="O37" s="53">
        <v>36</v>
      </c>
      <c r="P37" s="53">
        <v>480</v>
      </c>
      <c r="Q37" s="59">
        <v>1.0547480141072547E-3</v>
      </c>
    </row>
    <row r="38" spans="2:17" x14ac:dyDescent="0.25">
      <c r="B38" s="52" t="s">
        <v>36</v>
      </c>
      <c r="C38" s="53">
        <v>6</v>
      </c>
      <c r="D38" s="53">
        <v>0</v>
      </c>
      <c r="E38" s="53">
        <v>0</v>
      </c>
      <c r="F38" s="53">
        <v>210</v>
      </c>
      <c r="G38" s="53">
        <v>0</v>
      </c>
      <c r="H38" s="53">
        <f t="shared" si="0"/>
        <v>216</v>
      </c>
      <c r="I38" s="53">
        <v>46</v>
      </c>
      <c r="J38" s="53">
        <v>0</v>
      </c>
      <c r="K38" s="53">
        <v>0</v>
      </c>
      <c r="L38" s="53">
        <v>0</v>
      </c>
      <c r="M38" s="53">
        <v>132</v>
      </c>
      <c r="N38" s="53">
        <v>0</v>
      </c>
      <c r="O38" s="53">
        <v>15</v>
      </c>
      <c r="P38" s="53">
        <v>409</v>
      </c>
      <c r="Q38" s="59">
        <v>8.9873320368722331E-4</v>
      </c>
    </row>
    <row r="39" spans="2:17" x14ac:dyDescent="0.25">
      <c r="B39" s="52" t="s">
        <v>37</v>
      </c>
      <c r="C39" s="53">
        <v>69</v>
      </c>
      <c r="D39" s="53">
        <v>41</v>
      </c>
      <c r="E39" s="53">
        <v>53</v>
      </c>
      <c r="F39" s="53">
        <v>63</v>
      </c>
      <c r="G39" s="53">
        <v>59</v>
      </c>
      <c r="H39" s="53">
        <f t="shared" si="0"/>
        <v>285</v>
      </c>
      <c r="I39" s="53">
        <v>16</v>
      </c>
      <c r="J39" s="53">
        <v>12</v>
      </c>
      <c r="K39" s="53">
        <v>20</v>
      </c>
      <c r="L39" s="53">
        <v>43</v>
      </c>
      <c r="M39" s="53">
        <v>32</v>
      </c>
      <c r="N39" s="53">
        <v>26</v>
      </c>
      <c r="O39" s="53">
        <v>62</v>
      </c>
      <c r="P39" s="53">
        <v>496</v>
      </c>
      <c r="Q39" s="59">
        <v>1.0899062812441632E-3</v>
      </c>
    </row>
    <row r="40" spans="2:17" x14ac:dyDescent="0.25">
      <c r="B40" s="52" t="s">
        <v>38</v>
      </c>
      <c r="C40" s="53">
        <v>0</v>
      </c>
      <c r="D40" s="53">
        <v>0</v>
      </c>
      <c r="E40" s="53">
        <v>2</v>
      </c>
      <c r="F40" s="53">
        <v>8</v>
      </c>
      <c r="G40" s="53">
        <v>36</v>
      </c>
      <c r="H40" s="53">
        <f t="shared" si="0"/>
        <v>46</v>
      </c>
      <c r="I40" s="53">
        <v>10</v>
      </c>
      <c r="J40" s="53">
        <v>0</v>
      </c>
      <c r="K40" s="53">
        <v>0</v>
      </c>
      <c r="L40" s="53">
        <v>0</v>
      </c>
      <c r="M40" s="53">
        <v>2</v>
      </c>
      <c r="N40" s="53">
        <v>21</v>
      </c>
      <c r="O40" s="53">
        <v>0</v>
      </c>
      <c r="P40" s="53">
        <v>79</v>
      </c>
      <c r="Q40" s="59">
        <v>1.7359394398848568E-4</v>
      </c>
    </row>
    <row r="41" spans="2:17" x14ac:dyDescent="0.25">
      <c r="B41" s="52" t="s">
        <v>39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f t="shared" si="0"/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2</v>
      </c>
      <c r="P41" s="53">
        <v>2</v>
      </c>
      <c r="Q41" s="59">
        <v>4.3947833921135614E-6</v>
      </c>
    </row>
    <row r="42" spans="2:17" x14ac:dyDescent="0.25">
      <c r="B42" s="52" t="s">
        <v>40</v>
      </c>
      <c r="C42" s="53">
        <v>4</v>
      </c>
      <c r="D42" s="53">
        <v>0</v>
      </c>
      <c r="E42" s="53">
        <v>0</v>
      </c>
      <c r="F42" s="53">
        <v>4</v>
      </c>
      <c r="G42" s="53">
        <v>32</v>
      </c>
      <c r="H42" s="53">
        <f t="shared" si="0"/>
        <v>40</v>
      </c>
      <c r="I42" s="53">
        <v>57</v>
      </c>
      <c r="J42" s="53">
        <v>15</v>
      </c>
      <c r="K42" s="53">
        <v>11</v>
      </c>
      <c r="L42" s="53">
        <v>5</v>
      </c>
      <c r="M42" s="53">
        <v>3</v>
      </c>
      <c r="N42" s="53">
        <v>16</v>
      </c>
      <c r="O42" s="53">
        <v>4</v>
      </c>
      <c r="P42" s="53">
        <v>151</v>
      </c>
      <c r="Q42" s="59">
        <v>3.3180614610457389E-4</v>
      </c>
    </row>
    <row r="43" spans="2:17" x14ac:dyDescent="0.25">
      <c r="B43" s="52" t="s">
        <v>41</v>
      </c>
      <c r="C43" s="53">
        <v>16</v>
      </c>
      <c r="D43" s="53">
        <v>0</v>
      </c>
      <c r="E43" s="53">
        <v>0</v>
      </c>
      <c r="F43" s="53">
        <v>14</v>
      </c>
      <c r="G43" s="53">
        <v>10</v>
      </c>
      <c r="H43" s="53">
        <f t="shared" si="0"/>
        <v>40</v>
      </c>
      <c r="I43" s="53">
        <v>0</v>
      </c>
      <c r="J43" s="53">
        <v>8</v>
      </c>
      <c r="K43" s="53">
        <v>0</v>
      </c>
      <c r="L43" s="53">
        <v>6</v>
      </c>
      <c r="M43" s="53">
        <v>0</v>
      </c>
      <c r="N43" s="53">
        <v>0</v>
      </c>
      <c r="O43" s="53">
        <v>4</v>
      </c>
      <c r="P43" s="53">
        <v>58</v>
      </c>
      <c r="Q43" s="59">
        <v>1.2744871837129328E-4</v>
      </c>
    </row>
    <row r="44" spans="2:17" x14ac:dyDescent="0.25">
      <c r="B44" s="52" t="s">
        <v>65</v>
      </c>
      <c r="C44" s="53">
        <v>0</v>
      </c>
      <c r="D44" s="53">
        <v>0</v>
      </c>
      <c r="E44" s="53">
        <v>0</v>
      </c>
      <c r="F44" s="53">
        <v>2</v>
      </c>
      <c r="G44" s="53">
        <v>0</v>
      </c>
      <c r="H44" s="53">
        <f t="shared" si="0"/>
        <v>2</v>
      </c>
      <c r="I44" s="53">
        <v>5</v>
      </c>
      <c r="J44" s="53">
        <v>0</v>
      </c>
      <c r="K44" s="53">
        <v>0</v>
      </c>
      <c r="L44" s="53">
        <v>0</v>
      </c>
      <c r="M44" s="53">
        <v>180</v>
      </c>
      <c r="N44" s="53">
        <v>0</v>
      </c>
      <c r="O44" s="53">
        <v>0</v>
      </c>
      <c r="P44" s="53">
        <v>187</v>
      </c>
      <c r="Q44" s="59">
        <v>4.1091224716261799E-4</v>
      </c>
    </row>
    <row r="45" spans="2:17" x14ac:dyDescent="0.25">
      <c r="B45" s="52" t="s">
        <v>42</v>
      </c>
      <c r="C45" s="53">
        <v>0</v>
      </c>
      <c r="D45" s="53">
        <v>5</v>
      </c>
      <c r="E45" s="53">
        <v>0</v>
      </c>
      <c r="F45" s="53">
        <v>0</v>
      </c>
      <c r="G45" s="53">
        <v>10</v>
      </c>
      <c r="H45" s="53">
        <f t="shared" si="0"/>
        <v>15</v>
      </c>
      <c r="I45" s="53">
        <v>65</v>
      </c>
      <c r="J45" s="53">
        <v>0</v>
      </c>
      <c r="K45" s="53">
        <v>0</v>
      </c>
      <c r="L45" s="53">
        <v>2</v>
      </c>
      <c r="M45" s="53">
        <v>21</v>
      </c>
      <c r="N45" s="53">
        <v>3</v>
      </c>
      <c r="O45" s="53">
        <v>1</v>
      </c>
      <c r="P45" s="53">
        <v>107</v>
      </c>
      <c r="Q45" s="59">
        <v>2.3512091147807554E-4</v>
      </c>
    </row>
    <row r="46" spans="2:17" x14ac:dyDescent="0.25">
      <c r="B46" s="52" t="s">
        <v>43</v>
      </c>
      <c r="C46" s="53">
        <v>23</v>
      </c>
      <c r="D46" s="53">
        <v>3</v>
      </c>
      <c r="E46" s="53">
        <v>4</v>
      </c>
      <c r="F46" s="53">
        <v>60</v>
      </c>
      <c r="G46" s="53">
        <v>157</v>
      </c>
      <c r="H46" s="53">
        <f t="shared" si="0"/>
        <v>247</v>
      </c>
      <c r="I46" s="53">
        <v>39</v>
      </c>
      <c r="J46" s="53">
        <v>16</v>
      </c>
      <c r="K46" s="53">
        <v>34</v>
      </c>
      <c r="L46" s="53">
        <v>73</v>
      </c>
      <c r="M46" s="53">
        <v>55</v>
      </c>
      <c r="N46" s="53">
        <v>85</v>
      </c>
      <c r="O46" s="53">
        <v>1</v>
      </c>
      <c r="P46" s="53">
        <v>550</v>
      </c>
      <c r="Q46" s="59">
        <v>1.2085654328312294E-3</v>
      </c>
    </row>
    <row r="47" spans="2:17" x14ac:dyDescent="0.25">
      <c r="B47" s="52" t="s">
        <v>44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f t="shared" si="0"/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9">
        <v>0</v>
      </c>
    </row>
    <row r="48" spans="2:17" x14ac:dyDescent="0.25">
      <c r="B48" s="52" t="s">
        <v>45</v>
      </c>
      <c r="C48" s="53">
        <v>241</v>
      </c>
      <c r="D48" s="53">
        <v>53</v>
      </c>
      <c r="E48" s="53">
        <v>0</v>
      </c>
      <c r="F48" s="53">
        <v>0</v>
      </c>
      <c r="G48" s="53">
        <v>0</v>
      </c>
      <c r="H48" s="53">
        <f t="shared" si="0"/>
        <v>294</v>
      </c>
      <c r="I48" s="53">
        <v>0</v>
      </c>
      <c r="J48" s="53">
        <v>0</v>
      </c>
      <c r="K48" s="53">
        <v>2</v>
      </c>
      <c r="L48" s="53">
        <v>0</v>
      </c>
      <c r="M48" s="53">
        <v>8</v>
      </c>
      <c r="N48" s="53">
        <v>4</v>
      </c>
      <c r="O48" s="53">
        <v>31</v>
      </c>
      <c r="P48" s="53">
        <v>339</v>
      </c>
      <c r="Q48" s="59">
        <v>7.4491578496324866E-4</v>
      </c>
    </row>
    <row r="49" spans="2:17" x14ac:dyDescent="0.25">
      <c r="B49" s="52" t="s">
        <v>46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f t="shared" si="0"/>
        <v>0</v>
      </c>
      <c r="I49" s="53">
        <v>0</v>
      </c>
      <c r="J49" s="53">
        <v>0</v>
      </c>
      <c r="K49" s="53">
        <v>0</v>
      </c>
      <c r="L49" s="53">
        <v>3</v>
      </c>
      <c r="M49" s="53">
        <v>0</v>
      </c>
      <c r="N49" s="53">
        <v>0</v>
      </c>
      <c r="O49" s="53">
        <v>0</v>
      </c>
      <c r="P49" s="53">
        <v>3</v>
      </c>
      <c r="Q49" s="59">
        <v>6.5921750881703422E-6</v>
      </c>
    </row>
    <row r="50" spans="2:17" x14ac:dyDescent="0.25">
      <c r="B50" s="52" t="s">
        <v>47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f t="shared" si="0"/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9">
        <v>0</v>
      </c>
    </row>
    <row r="51" spans="2:17" x14ac:dyDescent="0.25">
      <c r="B51" s="52" t="s">
        <v>48</v>
      </c>
      <c r="C51" s="53">
        <v>559</v>
      </c>
      <c r="D51" s="53">
        <v>1157</v>
      </c>
      <c r="E51" s="53">
        <v>2021</v>
      </c>
      <c r="F51" s="53">
        <v>1521</v>
      </c>
      <c r="G51" s="53">
        <v>904</v>
      </c>
      <c r="H51" s="53">
        <f t="shared" si="0"/>
        <v>6162</v>
      </c>
      <c r="I51" s="53">
        <v>155</v>
      </c>
      <c r="J51" s="53">
        <v>108</v>
      </c>
      <c r="K51" s="53">
        <v>53</v>
      </c>
      <c r="L51" s="53">
        <v>166</v>
      </c>
      <c r="M51" s="53">
        <v>665</v>
      </c>
      <c r="N51" s="53">
        <v>942</v>
      </c>
      <c r="O51" s="53">
        <v>230</v>
      </c>
      <c r="P51" s="53">
        <v>8481</v>
      </c>
      <c r="Q51" s="59">
        <v>1.8636078974257557E-2</v>
      </c>
    </row>
    <row r="52" spans="2:17" x14ac:dyDescent="0.25">
      <c r="B52" s="52" t="s">
        <v>49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f t="shared" si="0"/>
        <v>0</v>
      </c>
      <c r="I52" s="53">
        <v>0</v>
      </c>
      <c r="J52" s="53">
        <v>0</v>
      </c>
      <c r="K52" s="53">
        <v>0</v>
      </c>
      <c r="L52" s="53">
        <v>0</v>
      </c>
      <c r="M52" s="53">
        <v>2</v>
      </c>
      <c r="N52" s="53">
        <v>0</v>
      </c>
      <c r="O52" s="53">
        <v>0</v>
      </c>
      <c r="P52" s="53">
        <v>2</v>
      </c>
      <c r="Q52" s="59">
        <v>4.3947833921135614E-6</v>
      </c>
    </row>
    <row r="53" spans="2:17" x14ac:dyDescent="0.25">
      <c r="B53" s="52" t="s">
        <v>50</v>
      </c>
      <c r="C53" s="53">
        <v>32</v>
      </c>
      <c r="D53" s="53">
        <v>67</v>
      </c>
      <c r="E53" s="53">
        <v>139</v>
      </c>
      <c r="F53" s="53">
        <v>39</v>
      </c>
      <c r="G53" s="53">
        <v>172</v>
      </c>
      <c r="H53" s="53">
        <f t="shared" si="0"/>
        <v>449</v>
      </c>
      <c r="I53" s="53">
        <v>17</v>
      </c>
      <c r="J53" s="53">
        <v>0</v>
      </c>
      <c r="K53" s="53">
        <v>4</v>
      </c>
      <c r="L53" s="53">
        <v>41</v>
      </c>
      <c r="M53" s="53">
        <v>51</v>
      </c>
      <c r="N53" s="53">
        <v>132</v>
      </c>
      <c r="O53" s="53">
        <v>77</v>
      </c>
      <c r="P53" s="53">
        <v>771</v>
      </c>
      <c r="Q53" s="59">
        <v>1.6941889976597778E-3</v>
      </c>
    </row>
    <row r="54" spans="2:17" x14ac:dyDescent="0.25">
      <c r="B54" s="52" t="s">
        <v>51</v>
      </c>
      <c r="C54" s="53">
        <v>0</v>
      </c>
      <c r="D54" s="53">
        <v>0</v>
      </c>
      <c r="E54" s="53">
        <v>0</v>
      </c>
      <c r="F54" s="53">
        <v>0</v>
      </c>
      <c r="G54" s="53">
        <v>20</v>
      </c>
      <c r="H54" s="53">
        <f t="shared" si="0"/>
        <v>20</v>
      </c>
      <c r="I54" s="53">
        <v>0</v>
      </c>
      <c r="J54" s="53">
        <v>0</v>
      </c>
      <c r="K54" s="53">
        <v>1</v>
      </c>
      <c r="L54" s="53">
        <v>0</v>
      </c>
      <c r="M54" s="53">
        <v>0</v>
      </c>
      <c r="N54" s="53">
        <v>19</v>
      </c>
      <c r="O54" s="53">
        <v>0</v>
      </c>
      <c r="P54" s="53">
        <v>40</v>
      </c>
      <c r="Q54" s="59">
        <v>8.7895667842271229E-5</v>
      </c>
    </row>
    <row r="55" spans="2:17" x14ac:dyDescent="0.25">
      <c r="B55" s="52" t="s">
        <v>52</v>
      </c>
      <c r="C55" s="53">
        <v>6</v>
      </c>
      <c r="D55" s="53">
        <v>1</v>
      </c>
      <c r="E55" s="53">
        <v>0</v>
      </c>
      <c r="F55" s="53">
        <v>16</v>
      </c>
      <c r="G55" s="53">
        <v>6</v>
      </c>
      <c r="H55" s="53">
        <f t="shared" si="0"/>
        <v>29</v>
      </c>
      <c r="I55" s="53">
        <v>12</v>
      </c>
      <c r="J55" s="53">
        <v>12</v>
      </c>
      <c r="K55" s="53">
        <v>16</v>
      </c>
      <c r="L55" s="53">
        <v>1</v>
      </c>
      <c r="M55" s="53">
        <v>8</v>
      </c>
      <c r="N55" s="53">
        <v>27</v>
      </c>
      <c r="O55" s="53">
        <v>54</v>
      </c>
      <c r="P55" s="53">
        <v>159</v>
      </c>
      <c r="Q55" s="59">
        <v>3.4938527967302813E-4</v>
      </c>
    </row>
    <row r="56" spans="2:17" x14ac:dyDescent="0.25">
      <c r="B56" s="52" t="s">
        <v>53</v>
      </c>
      <c r="C56" s="53">
        <v>253</v>
      </c>
      <c r="D56" s="53">
        <v>156</v>
      </c>
      <c r="E56" s="53">
        <v>175</v>
      </c>
      <c r="F56" s="53">
        <v>557</v>
      </c>
      <c r="G56" s="53">
        <v>511</v>
      </c>
      <c r="H56" s="53">
        <f t="shared" si="0"/>
        <v>1652</v>
      </c>
      <c r="I56" s="53">
        <v>332</v>
      </c>
      <c r="J56" s="53">
        <v>259</v>
      </c>
      <c r="K56" s="53">
        <v>274</v>
      </c>
      <c r="L56" s="53">
        <v>263</v>
      </c>
      <c r="M56" s="53">
        <v>584</v>
      </c>
      <c r="N56" s="53">
        <v>295</v>
      </c>
      <c r="O56" s="53">
        <v>147</v>
      </c>
      <c r="P56" s="53">
        <v>3806</v>
      </c>
      <c r="Q56" s="59">
        <v>8.3632727951921063E-3</v>
      </c>
    </row>
    <row r="57" spans="2:17" x14ac:dyDescent="0.25">
      <c r="B57" s="52" t="s">
        <v>66</v>
      </c>
      <c r="C57" s="53">
        <v>32</v>
      </c>
      <c r="D57" s="53">
        <v>0</v>
      </c>
      <c r="E57" s="53">
        <v>0</v>
      </c>
      <c r="F57" s="53">
        <v>0</v>
      </c>
      <c r="G57" s="53">
        <v>0</v>
      </c>
      <c r="H57" s="53">
        <f t="shared" si="0"/>
        <v>32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32</v>
      </c>
      <c r="Q57" s="59">
        <v>7.0316534273816983E-5</v>
      </c>
    </row>
    <row r="58" spans="2:17" x14ac:dyDescent="0.25">
      <c r="B58" s="52" t="s">
        <v>75</v>
      </c>
      <c r="C58" s="53">
        <v>0</v>
      </c>
      <c r="D58" s="53">
        <v>2</v>
      </c>
      <c r="E58" s="53">
        <v>0</v>
      </c>
      <c r="F58" s="53">
        <v>0</v>
      </c>
      <c r="G58" s="53">
        <v>0</v>
      </c>
      <c r="H58" s="53">
        <f t="shared" si="0"/>
        <v>2</v>
      </c>
      <c r="I58" s="53">
        <v>0</v>
      </c>
      <c r="J58" s="53">
        <v>0</v>
      </c>
      <c r="K58" s="53">
        <v>0</v>
      </c>
      <c r="L58" s="53">
        <v>0</v>
      </c>
      <c r="M58" s="53">
        <v>33</v>
      </c>
      <c r="N58" s="53">
        <v>10</v>
      </c>
      <c r="O58" s="53">
        <v>71</v>
      </c>
      <c r="P58" s="53">
        <v>116</v>
      </c>
      <c r="Q58" s="59">
        <v>2.5489743674258656E-4</v>
      </c>
    </row>
    <row r="59" spans="2:17" x14ac:dyDescent="0.25">
      <c r="B59" s="52" t="s">
        <v>54</v>
      </c>
      <c r="C59" s="53">
        <v>72</v>
      </c>
      <c r="D59" s="53">
        <v>241</v>
      </c>
      <c r="E59" s="53">
        <v>164</v>
      </c>
      <c r="F59" s="53">
        <v>76</v>
      </c>
      <c r="G59" s="53">
        <v>165</v>
      </c>
      <c r="H59" s="53">
        <f t="shared" si="0"/>
        <v>718</v>
      </c>
      <c r="I59" s="53">
        <v>105</v>
      </c>
      <c r="J59" s="53">
        <v>68</v>
      </c>
      <c r="K59" s="53">
        <v>45</v>
      </c>
      <c r="L59" s="53">
        <v>187</v>
      </c>
      <c r="M59" s="53">
        <v>201</v>
      </c>
      <c r="N59" s="53">
        <v>391</v>
      </c>
      <c r="O59" s="53">
        <v>240</v>
      </c>
      <c r="P59" s="53">
        <v>1955</v>
      </c>
      <c r="Q59" s="59">
        <v>4.2959007657910062E-3</v>
      </c>
    </row>
    <row r="60" spans="2:17" x14ac:dyDescent="0.25">
      <c r="B60" s="52" t="s">
        <v>55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f t="shared" si="0"/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9">
        <v>0</v>
      </c>
    </row>
    <row r="61" spans="2:17" x14ac:dyDescent="0.25">
      <c r="B61" s="52" t="s">
        <v>56</v>
      </c>
      <c r="C61" s="53">
        <v>725</v>
      </c>
      <c r="D61" s="53">
        <v>446</v>
      </c>
      <c r="E61" s="53">
        <v>243</v>
      </c>
      <c r="F61" s="53">
        <v>74</v>
      </c>
      <c r="G61" s="53">
        <v>161</v>
      </c>
      <c r="H61" s="53">
        <f t="shared" si="0"/>
        <v>1649</v>
      </c>
      <c r="I61" s="53">
        <v>93</v>
      </c>
      <c r="J61" s="53">
        <v>30</v>
      </c>
      <c r="K61" s="53">
        <v>46</v>
      </c>
      <c r="L61" s="53">
        <v>224</v>
      </c>
      <c r="M61" s="53">
        <v>260</v>
      </c>
      <c r="N61" s="53">
        <v>420</v>
      </c>
      <c r="O61" s="53">
        <v>270</v>
      </c>
      <c r="P61" s="53">
        <v>2992</v>
      </c>
      <c r="Q61" s="59">
        <v>6.5745959546018879E-3</v>
      </c>
    </row>
    <row r="62" spans="2:17" x14ac:dyDescent="0.25">
      <c r="B62" s="52" t="s">
        <v>57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f t="shared" si="0"/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9">
        <v>0</v>
      </c>
    </row>
    <row r="63" spans="2:17" x14ac:dyDescent="0.25">
      <c r="B63" s="52" t="s">
        <v>58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f t="shared" si="0"/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7</v>
      </c>
      <c r="O63" s="53">
        <v>0</v>
      </c>
      <c r="P63" s="53">
        <v>7</v>
      </c>
      <c r="Q63" s="59">
        <v>1.5381741872397465E-5</v>
      </c>
    </row>
    <row r="64" spans="2:17" x14ac:dyDescent="0.25">
      <c r="B64" s="52" t="s">
        <v>59</v>
      </c>
      <c r="C64" s="53">
        <v>0</v>
      </c>
      <c r="D64" s="53">
        <v>0</v>
      </c>
      <c r="E64" s="53">
        <v>27</v>
      </c>
      <c r="F64" s="53">
        <v>7</v>
      </c>
      <c r="G64" s="53">
        <v>90</v>
      </c>
      <c r="H64" s="53">
        <f t="shared" si="0"/>
        <v>124</v>
      </c>
      <c r="I64" s="53">
        <v>18</v>
      </c>
      <c r="J64" s="53">
        <v>18</v>
      </c>
      <c r="K64" s="53">
        <v>17</v>
      </c>
      <c r="L64" s="53">
        <v>25</v>
      </c>
      <c r="M64" s="53">
        <v>121</v>
      </c>
      <c r="N64" s="53">
        <v>18</v>
      </c>
      <c r="O64" s="53">
        <v>70</v>
      </c>
      <c r="P64" s="53">
        <v>411</v>
      </c>
      <c r="Q64" s="59">
        <v>9.0312798707933687E-4</v>
      </c>
    </row>
    <row r="65" spans="2:17" x14ac:dyDescent="0.25">
      <c r="B65" s="52" t="s">
        <v>60</v>
      </c>
      <c r="C65" s="53">
        <v>0</v>
      </c>
      <c r="D65" s="53">
        <v>0</v>
      </c>
      <c r="E65" s="53">
        <v>16</v>
      </c>
      <c r="F65" s="53">
        <v>0</v>
      </c>
      <c r="G65" s="53">
        <v>10</v>
      </c>
      <c r="H65" s="53">
        <f t="shared" si="0"/>
        <v>26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19</v>
      </c>
      <c r="P65" s="53">
        <v>45</v>
      </c>
      <c r="Q65" s="59">
        <v>9.8882626322555132E-5</v>
      </c>
    </row>
    <row r="66" spans="2:17" x14ac:dyDescent="0.25">
      <c r="B66" s="52" t="s">
        <v>74</v>
      </c>
      <c r="C66" s="53">
        <v>8</v>
      </c>
      <c r="D66" s="53">
        <v>31</v>
      </c>
      <c r="E66" s="53">
        <v>473</v>
      </c>
      <c r="F66" s="53">
        <v>765</v>
      </c>
      <c r="G66" s="53">
        <v>1882</v>
      </c>
      <c r="H66" s="53">
        <f t="shared" si="0"/>
        <v>3159</v>
      </c>
      <c r="I66" s="53">
        <v>55</v>
      </c>
      <c r="J66" s="53">
        <v>0</v>
      </c>
      <c r="K66" s="53">
        <v>0</v>
      </c>
      <c r="L66" s="53">
        <v>111</v>
      </c>
      <c r="M66" s="53">
        <v>454</v>
      </c>
      <c r="N66" s="53">
        <v>26</v>
      </c>
      <c r="O66" s="53">
        <v>117</v>
      </c>
      <c r="P66" s="53">
        <v>3922</v>
      </c>
      <c r="Q66" s="59">
        <v>8.6181702319346933E-3</v>
      </c>
    </row>
    <row r="67" spans="2:17" x14ac:dyDescent="0.25">
      <c r="B67" s="52"/>
      <c r="C67" s="53"/>
      <c r="D67" s="53"/>
      <c r="E67" s="55"/>
      <c r="F67" s="53"/>
      <c r="G67" s="53"/>
      <c r="H67" s="53">
        <f t="shared" si="0"/>
        <v>0</v>
      </c>
      <c r="I67" s="54"/>
      <c r="J67" s="53"/>
      <c r="K67" s="55"/>
      <c r="L67" s="53"/>
      <c r="M67" s="53"/>
      <c r="N67" s="53"/>
      <c r="O67" s="53"/>
      <c r="P67" s="53"/>
      <c r="Q67" s="59"/>
    </row>
    <row r="68" spans="2:17" x14ac:dyDescent="0.25">
      <c r="B68" s="52" t="s">
        <v>62</v>
      </c>
      <c r="C68" s="53">
        <v>28296</v>
      </c>
      <c r="D68" s="54">
        <v>49005</v>
      </c>
      <c r="E68" s="55">
        <v>73409</v>
      </c>
      <c r="F68" s="53">
        <v>66346</v>
      </c>
      <c r="G68" s="53">
        <v>55651</v>
      </c>
      <c r="H68" s="53">
        <f t="shared" si="0"/>
        <v>272707</v>
      </c>
      <c r="I68" s="54">
        <v>16614</v>
      </c>
      <c r="J68" s="53">
        <v>6302</v>
      </c>
      <c r="K68" s="55">
        <v>6161</v>
      </c>
      <c r="L68" s="53">
        <v>29210</v>
      </c>
      <c r="M68" s="53">
        <v>53744</v>
      </c>
      <c r="N68" s="53">
        <v>41574</v>
      </c>
      <c r="O68" s="53">
        <v>28773</v>
      </c>
      <c r="P68" s="53">
        <v>455085</v>
      </c>
      <c r="Q68" s="59">
        <v>0.98256117729865577</v>
      </c>
    </row>
    <row r="69" spans="2:17" x14ac:dyDescent="0.25">
      <c r="B69" s="52" t="s">
        <v>63</v>
      </c>
      <c r="C69" s="53">
        <v>493</v>
      </c>
      <c r="D69" s="53">
        <v>1185</v>
      </c>
      <c r="E69" s="53">
        <v>641</v>
      </c>
      <c r="F69" s="53">
        <v>1083</v>
      </c>
      <c r="G69" s="53">
        <v>644</v>
      </c>
      <c r="H69" s="53">
        <f t="shared" ref="H69:H70" si="1">SUM(C69:G69)</f>
        <v>4046</v>
      </c>
      <c r="I69" s="53">
        <v>208</v>
      </c>
      <c r="J69" s="53">
        <v>260</v>
      </c>
      <c r="K69" s="53">
        <v>197</v>
      </c>
      <c r="L69" s="43">
        <v>615</v>
      </c>
      <c r="M69" s="43">
        <v>934</v>
      </c>
      <c r="N69" s="43">
        <v>748</v>
      </c>
      <c r="O69" s="43">
        <v>1069</v>
      </c>
      <c r="P69" s="53">
        <v>8077</v>
      </c>
      <c r="Q69" s="59">
        <v>1.7438822701344239E-2</v>
      </c>
    </row>
    <row r="70" spans="2:17" ht="13.8" thickBot="1" x14ac:dyDescent="0.3">
      <c r="B70" s="56" t="s">
        <v>61</v>
      </c>
      <c r="C70" s="57">
        <v>28789</v>
      </c>
      <c r="D70" s="58">
        <v>50190</v>
      </c>
      <c r="E70" s="57">
        <v>74050</v>
      </c>
      <c r="F70" s="57">
        <v>67429</v>
      </c>
      <c r="G70" s="57">
        <v>56295</v>
      </c>
      <c r="H70" s="53">
        <f t="shared" si="1"/>
        <v>276753</v>
      </c>
      <c r="I70" s="57">
        <v>16822</v>
      </c>
      <c r="J70" s="57">
        <v>6562</v>
      </c>
      <c r="K70" s="57">
        <v>6358</v>
      </c>
      <c r="L70" s="57">
        <v>29825</v>
      </c>
      <c r="M70" s="57">
        <v>54678</v>
      </c>
      <c r="N70" s="57">
        <v>42322</v>
      </c>
      <c r="O70" s="57">
        <v>29842</v>
      </c>
      <c r="P70" s="60">
        <v>463162</v>
      </c>
      <c r="Q70" s="61"/>
    </row>
  </sheetData>
  <mergeCells count="2">
    <mergeCell ref="B1:O1"/>
    <mergeCell ref="P2:Q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O70"/>
  <sheetViews>
    <sheetView zoomScale="115" zoomScaleNormal="115" workbookViewId="0">
      <selection activeCell="N69" sqref="N69:O69"/>
    </sheetView>
  </sheetViews>
  <sheetFormatPr defaultColWidth="9.109375" defaultRowHeight="10.5" customHeight="1" x14ac:dyDescent="0.2"/>
  <cols>
    <col min="1" max="1" width="2.33203125" style="16" customWidth="1"/>
    <col min="2" max="2" width="11" style="16" bestFit="1" customWidth="1"/>
    <col min="3" max="3" width="5.33203125" style="16" bestFit="1" customWidth="1"/>
    <col min="4" max="5" width="5.44140625" style="16" bestFit="1" customWidth="1"/>
    <col min="6" max="6" width="5.33203125" style="16" bestFit="1" customWidth="1"/>
    <col min="7" max="7" width="5.44140625" style="16" bestFit="1" customWidth="1"/>
    <col min="8" max="8" width="5.33203125" style="16" bestFit="1" customWidth="1"/>
    <col min="9" max="9" width="5.88671875" style="16" bestFit="1" customWidth="1"/>
    <col min="10" max="10" width="5.44140625" style="16" bestFit="1" customWidth="1"/>
    <col min="11" max="14" width="5.33203125" style="16" bestFit="1" customWidth="1"/>
    <col min="15" max="15" width="9.33203125" style="16" bestFit="1" customWidth="1"/>
    <col min="16" max="16384" width="9.109375" style="16"/>
  </cols>
  <sheetData>
    <row r="1" spans="2:15" ht="33.75" customHeight="1" thickBot="1" x14ac:dyDescent="0.3">
      <c r="B1" s="78" t="s">
        <v>103</v>
      </c>
      <c r="C1" s="79"/>
      <c r="D1" s="79"/>
      <c r="E1" s="79"/>
      <c r="F1" s="79"/>
      <c r="G1" s="79"/>
      <c r="H1" s="79"/>
      <c r="I1" s="83"/>
    </row>
    <row r="2" spans="2:15" s="3" customFormat="1" ht="10.5" customHeight="1" x14ac:dyDescent="0.2">
      <c r="B2" s="4" t="s">
        <v>0</v>
      </c>
      <c r="C2" s="5">
        <v>42370</v>
      </c>
      <c r="D2" s="5">
        <v>42401</v>
      </c>
      <c r="E2" s="5">
        <v>42430</v>
      </c>
      <c r="F2" s="5">
        <v>42461</v>
      </c>
      <c r="G2" s="5">
        <v>42491</v>
      </c>
      <c r="H2" s="5">
        <v>42522</v>
      </c>
      <c r="I2" s="5">
        <v>42552</v>
      </c>
      <c r="J2" s="5">
        <v>42583</v>
      </c>
      <c r="K2" s="5">
        <v>42614</v>
      </c>
      <c r="L2" s="5">
        <v>42644</v>
      </c>
      <c r="M2" s="5">
        <v>42675</v>
      </c>
      <c r="N2" s="5">
        <v>42705</v>
      </c>
      <c r="O2" s="63" t="s">
        <v>104</v>
      </c>
    </row>
    <row r="3" spans="2:15" s="3" customFormat="1" ht="10.5" customHeight="1" x14ac:dyDescent="0.2">
      <c r="B3" s="7"/>
      <c r="C3" s="8" t="s">
        <v>1</v>
      </c>
      <c r="D3" s="8" t="s">
        <v>1</v>
      </c>
      <c r="E3" s="8" t="s">
        <v>1</v>
      </c>
      <c r="F3" s="8" t="s">
        <v>1</v>
      </c>
      <c r="G3" s="9" t="s">
        <v>3</v>
      </c>
      <c r="H3" s="10" t="s">
        <v>3</v>
      </c>
      <c r="I3" s="8" t="s">
        <v>1</v>
      </c>
      <c r="J3" s="8" t="s">
        <v>1</v>
      </c>
      <c r="K3" s="8" t="s">
        <v>1</v>
      </c>
      <c r="L3" s="8" t="s">
        <v>1</v>
      </c>
      <c r="M3" s="8" t="s">
        <v>3</v>
      </c>
      <c r="N3" s="10" t="s">
        <v>3</v>
      </c>
      <c r="O3" s="10" t="s">
        <v>3</v>
      </c>
    </row>
    <row r="4" spans="2:15" ht="10.5" customHeight="1" x14ac:dyDescent="0.2">
      <c r="B4" s="17" t="s">
        <v>4</v>
      </c>
      <c r="C4" s="2">
        <v>2</v>
      </c>
      <c r="D4" s="2">
        <v>1</v>
      </c>
      <c r="E4" s="2">
        <v>24</v>
      </c>
      <c r="F4" s="2">
        <v>9</v>
      </c>
      <c r="G4" s="2">
        <v>24</v>
      </c>
      <c r="H4" s="2">
        <v>5</v>
      </c>
      <c r="I4" s="2">
        <v>0</v>
      </c>
      <c r="J4" s="2">
        <v>8</v>
      </c>
      <c r="K4" s="2">
        <v>0</v>
      </c>
      <c r="L4" s="2">
        <v>5</v>
      </c>
      <c r="M4" s="2">
        <v>3</v>
      </c>
      <c r="N4" s="2">
        <v>0</v>
      </c>
      <c r="O4" s="1">
        <v>81</v>
      </c>
    </row>
    <row r="5" spans="2:15" ht="10.5" customHeight="1" x14ac:dyDescent="0.2">
      <c r="B5" s="17" t="s">
        <v>5</v>
      </c>
      <c r="C5" s="2">
        <v>11417</v>
      </c>
      <c r="D5" s="2">
        <v>16714</v>
      </c>
      <c r="E5" s="2">
        <v>24158</v>
      </c>
      <c r="F5" s="2">
        <v>13957</v>
      </c>
      <c r="G5" s="2">
        <v>10610</v>
      </c>
      <c r="H5" s="2">
        <v>3452</v>
      </c>
      <c r="I5" s="2">
        <v>1490</v>
      </c>
      <c r="J5" s="2">
        <v>1342</v>
      </c>
      <c r="K5" s="2">
        <v>3337</v>
      </c>
      <c r="L5" s="2">
        <v>8162</v>
      </c>
      <c r="M5" s="2">
        <v>9207</v>
      </c>
      <c r="N5" s="2">
        <v>8515</v>
      </c>
      <c r="O5" s="1">
        <v>112361</v>
      </c>
    </row>
    <row r="6" spans="2:15" ht="10.5" customHeight="1" x14ac:dyDescent="0.2">
      <c r="B6" s="17" t="s">
        <v>6</v>
      </c>
      <c r="C6" s="2">
        <v>0</v>
      </c>
      <c r="D6" s="2">
        <v>0</v>
      </c>
      <c r="E6" s="2">
        <v>16</v>
      </c>
      <c r="F6" s="2">
        <v>14</v>
      </c>
      <c r="G6" s="2">
        <v>15</v>
      </c>
      <c r="H6" s="2">
        <v>0</v>
      </c>
      <c r="I6" s="2">
        <v>2</v>
      </c>
      <c r="J6" s="2">
        <v>6</v>
      </c>
      <c r="K6" s="2">
        <v>0</v>
      </c>
      <c r="L6" s="2">
        <v>30</v>
      </c>
      <c r="M6" s="2">
        <v>0</v>
      </c>
      <c r="N6" s="2">
        <v>0</v>
      </c>
      <c r="O6" s="1">
        <v>83</v>
      </c>
    </row>
    <row r="7" spans="2:15" ht="10.5" customHeight="1" x14ac:dyDescent="0.2">
      <c r="B7" s="17" t="s">
        <v>7</v>
      </c>
      <c r="C7" s="2">
        <v>22</v>
      </c>
      <c r="D7" s="2">
        <v>51</v>
      </c>
      <c r="E7" s="2">
        <v>0</v>
      </c>
      <c r="F7" s="2">
        <v>0</v>
      </c>
      <c r="G7" s="2">
        <v>14</v>
      </c>
      <c r="H7" s="2">
        <v>0</v>
      </c>
      <c r="I7" s="2">
        <v>0</v>
      </c>
      <c r="J7" s="2">
        <v>1</v>
      </c>
      <c r="K7" s="2">
        <v>31</v>
      </c>
      <c r="L7" s="2">
        <v>6</v>
      </c>
      <c r="M7" s="2">
        <v>8</v>
      </c>
      <c r="N7" s="2">
        <v>33</v>
      </c>
      <c r="O7" s="1">
        <v>166</v>
      </c>
    </row>
    <row r="8" spans="2:15" ht="10.5" customHeight="1" x14ac:dyDescent="0.2">
      <c r="B8" s="17" t="s">
        <v>8</v>
      </c>
      <c r="C8" s="2">
        <v>545</v>
      </c>
      <c r="D8" s="2">
        <v>1233</v>
      </c>
      <c r="E8" s="2">
        <v>1588</v>
      </c>
      <c r="F8" s="2">
        <v>789</v>
      </c>
      <c r="G8" s="2">
        <v>560</v>
      </c>
      <c r="H8" s="2">
        <v>256</v>
      </c>
      <c r="I8" s="2">
        <v>101</v>
      </c>
      <c r="J8" s="2">
        <v>35</v>
      </c>
      <c r="K8" s="2">
        <v>168</v>
      </c>
      <c r="L8" s="2">
        <v>462</v>
      </c>
      <c r="M8" s="2">
        <v>414</v>
      </c>
      <c r="N8" s="2">
        <v>235</v>
      </c>
      <c r="O8" s="1">
        <v>6386</v>
      </c>
    </row>
    <row r="9" spans="2:15" ht="10.5" customHeight="1" x14ac:dyDescent="0.2">
      <c r="B9" s="17" t="s">
        <v>9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2</v>
      </c>
      <c r="K9" s="2">
        <v>0</v>
      </c>
      <c r="L9" s="2">
        <v>0</v>
      </c>
      <c r="M9" s="2">
        <v>0</v>
      </c>
      <c r="N9" s="2">
        <v>0</v>
      </c>
      <c r="O9" s="1">
        <v>2</v>
      </c>
    </row>
    <row r="10" spans="2:15" ht="10.5" customHeight="1" x14ac:dyDescent="0.2">
      <c r="B10" s="17" t="s">
        <v>10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6</v>
      </c>
      <c r="M10" s="2">
        <v>3</v>
      </c>
      <c r="N10" s="2">
        <v>0</v>
      </c>
      <c r="O10" s="1">
        <v>10</v>
      </c>
    </row>
    <row r="11" spans="2:15" ht="10.5" customHeight="1" x14ac:dyDescent="0.2">
      <c r="B11" s="17" t="s">
        <v>11</v>
      </c>
      <c r="C11" s="2">
        <v>175</v>
      </c>
      <c r="D11" s="2">
        <v>240</v>
      </c>
      <c r="E11" s="2">
        <v>302</v>
      </c>
      <c r="F11" s="2">
        <v>131</v>
      </c>
      <c r="G11" s="2">
        <v>194</v>
      </c>
      <c r="H11" s="2">
        <v>87</v>
      </c>
      <c r="I11" s="2">
        <v>75</v>
      </c>
      <c r="J11" s="2">
        <v>45</v>
      </c>
      <c r="K11" s="2">
        <v>141</v>
      </c>
      <c r="L11" s="2">
        <v>149</v>
      </c>
      <c r="M11" s="2">
        <v>187</v>
      </c>
      <c r="N11" s="2">
        <v>88</v>
      </c>
      <c r="O11" s="1">
        <v>1814</v>
      </c>
    </row>
    <row r="12" spans="2:15" ht="10.5" customHeight="1" x14ac:dyDescent="0.2">
      <c r="B12" s="17" t="s">
        <v>12</v>
      </c>
      <c r="C12" s="2">
        <v>24</v>
      </c>
      <c r="D12" s="2">
        <v>15</v>
      </c>
      <c r="E12" s="2">
        <v>26</v>
      </c>
      <c r="F12" s="2">
        <v>24</v>
      </c>
      <c r="G12" s="2">
        <v>0</v>
      </c>
      <c r="H12" s="2">
        <v>0</v>
      </c>
      <c r="I12" s="2">
        <v>0</v>
      </c>
      <c r="J12" s="2">
        <v>0</v>
      </c>
      <c r="K12" s="2">
        <v>2</v>
      </c>
      <c r="L12" s="2">
        <v>0</v>
      </c>
      <c r="M12" s="2">
        <v>0</v>
      </c>
      <c r="N12" s="2">
        <v>0</v>
      </c>
      <c r="O12" s="1">
        <v>91</v>
      </c>
    </row>
    <row r="13" spans="2:15" ht="10.5" customHeight="1" x14ac:dyDescent="0.2">
      <c r="B13" s="17" t="s">
        <v>13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1">
        <v>0</v>
      </c>
    </row>
    <row r="14" spans="2:15" ht="10.5" customHeight="1" x14ac:dyDescent="0.2">
      <c r="B14" s="17" t="s">
        <v>14</v>
      </c>
      <c r="C14" s="2">
        <v>20</v>
      </c>
      <c r="D14" s="2">
        <v>77</v>
      </c>
      <c r="E14" s="2">
        <v>0</v>
      </c>
      <c r="F14" s="2">
        <v>0</v>
      </c>
      <c r="G14" s="2">
        <v>8</v>
      </c>
      <c r="H14" s="2">
        <v>0</v>
      </c>
      <c r="I14" s="2">
        <v>4</v>
      </c>
      <c r="J14" s="2">
        <v>0</v>
      </c>
      <c r="K14" s="2">
        <v>14</v>
      </c>
      <c r="L14" s="2">
        <v>0</v>
      </c>
      <c r="M14" s="2">
        <v>100</v>
      </c>
      <c r="N14" s="2">
        <v>61</v>
      </c>
      <c r="O14" s="1">
        <v>284</v>
      </c>
    </row>
    <row r="15" spans="2:15" ht="10.5" customHeight="1" x14ac:dyDescent="0.2">
      <c r="B15" s="17" t="s">
        <v>15</v>
      </c>
      <c r="C15" s="2">
        <v>0</v>
      </c>
      <c r="D15" s="2">
        <v>0</v>
      </c>
      <c r="E15" s="2">
        <v>17</v>
      </c>
      <c r="F15" s="2">
        <v>10</v>
      </c>
      <c r="G15" s="2">
        <v>0</v>
      </c>
      <c r="H15" s="2">
        <v>0</v>
      </c>
      <c r="I15" s="2">
        <v>0</v>
      </c>
      <c r="J15" s="2">
        <v>0</v>
      </c>
      <c r="K15" s="2">
        <v>1</v>
      </c>
      <c r="L15" s="2">
        <v>11</v>
      </c>
      <c r="M15" s="2">
        <v>178</v>
      </c>
      <c r="N15" s="2">
        <v>3</v>
      </c>
      <c r="O15" s="1">
        <v>220</v>
      </c>
    </row>
    <row r="16" spans="2:15" ht="10.5" customHeight="1" x14ac:dyDescent="0.2">
      <c r="B16" s="17" t="s">
        <v>16</v>
      </c>
      <c r="C16" s="2">
        <v>858</v>
      </c>
      <c r="D16" s="2">
        <v>1262</v>
      </c>
      <c r="E16" s="2">
        <v>1829</v>
      </c>
      <c r="F16" s="2">
        <v>422</v>
      </c>
      <c r="G16" s="2">
        <v>138</v>
      </c>
      <c r="H16" s="2">
        <v>126</v>
      </c>
      <c r="I16" s="2">
        <v>35</v>
      </c>
      <c r="J16" s="2">
        <v>16</v>
      </c>
      <c r="K16" s="2">
        <v>289</v>
      </c>
      <c r="L16" s="2">
        <v>523</v>
      </c>
      <c r="M16" s="2">
        <v>788</v>
      </c>
      <c r="N16" s="2">
        <v>399</v>
      </c>
      <c r="O16" s="1">
        <v>6685</v>
      </c>
    </row>
    <row r="17" spans="2:15" ht="10.5" customHeight="1" x14ac:dyDescent="0.2">
      <c r="B17" s="17" t="s">
        <v>17</v>
      </c>
      <c r="C17" s="2">
        <v>657</v>
      </c>
      <c r="D17" s="2">
        <v>2250</v>
      </c>
      <c r="E17" s="2">
        <v>3898</v>
      </c>
      <c r="F17" s="2">
        <v>2237</v>
      </c>
      <c r="G17" s="2">
        <v>1083</v>
      </c>
      <c r="H17" s="2">
        <v>175</v>
      </c>
      <c r="I17" s="2">
        <v>69</v>
      </c>
      <c r="J17" s="2">
        <v>91</v>
      </c>
      <c r="K17" s="2">
        <v>681</v>
      </c>
      <c r="L17" s="2">
        <v>1374</v>
      </c>
      <c r="M17" s="2">
        <v>685</v>
      </c>
      <c r="N17" s="2">
        <v>250</v>
      </c>
      <c r="O17" s="1">
        <v>13450</v>
      </c>
    </row>
    <row r="18" spans="2:15" ht="10.5" customHeight="1" x14ac:dyDescent="0.2">
      <c r="B18" s="17" t="s">
        <v>64</v>
      </c>
      <c r="C18" s="2">
        <v>91</v>
      </c>
      <c r="D18" s="2">
        <v>38</v>
      </c>
      <c r="E18" s="2">
        <v>62</v>
      </c>
      <c r="F18" s="2">
        <v>78</v>
      </c>
      <c r="G18" s="2">
        <v>2</v>
      </c>
      <c r="H18" s="2">
        <v>4</v>
      </c>
      <c r="I18" s="2">
        <v>0</v>
      </c>
      <c r="J18" s="2">
        <v>0</v>
      </c>
      <c r="K18" s="2">
        <v>2</v>
      </c>
      <c r="L18" s="2">
        <v>31</v>
      </c>
      <c r="M18" s="2">
        <v>12</v>
      </c>
      <c r="N18" s="2">
        <v>0</v>
      </c>
      <c r="O18" s="1">
        <v>320</v>
      </c>
    </row>
    <row r="19" spans="2:15" ht="10.5" customHeight="1" x14ac:dyDescent="0.2">
      <c r="B19" s="17" t="s">
        <v>18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1">
        <v>0</v>
      </c>
    </row>
    <row r="20" spans="2:15" ht="10.5" customHeight="1" x14ac:dyDescent="0.2">
      <c r="B20" s="17" t="s">
        <v>19</v>
      </c>
      <c r="C20" s="2">
        <v>398</v>
      </c>
      <c r="D20" s="2">
        <v>752</v>
      </c>
      <c r="E20" s="2">
        <v>2037</v>
      </c>
      <c r="F20" s="2">
        <v>3489</v>
      </c>
      <c r="G20" s="2">
        <v>687</v>
      </c>
      <c r="H20" s="2">
        <v>243</v>
      </c>
      <c r="I20" s="2">
        <v>49</v>
      </c>
      <c r="J20" s="2">
        <v>24</v>
      </c>
      <c r="K20" s="2">
        <v>206</v>
      </c>
      <c r="L20" s="2">
        <v>1175</v>
      </c>
      <c r="M20" s="2">
        <v>750</v>
      </c>
      <c r="N20" s="2">
        <v>528</v>
      </c>
      <c r="O20" s="1">
        <v>10338</v>
      </c>
    </row>
    <row r="21" spans="2:15" ht="10.5" customHeight="1" x14ac:dyDescent="0.2">
      <c r="B21" s="17" t="s">
        <v>20</v>
      </c>
      <c r="C21" s="2">
        <v>309</v>
      </c>
      <c r="D21" s="2">
        <v>472</v>
      </c>
      <c r="E21" s="2">
        <v>1029</v>
      </c>
      <c r="F21" s="2">
        <v>1396</v>
      </c>
      <c r="G21" s="2">
        <v>1435</v>
      </c>
      <c r="H21" s="2">
        <v>249</v>
      </c>
      <c r="I21" s="2">
        <v>80</v>
      </c>
      <c r="J21" s="2">
        <v>86</v>
      </c>
      <c r="K21" s="2">
        <v>188</v>
      </c>
      <c r="L21" s="2">
        <v>737</v>
      </c>
      <c r="M21" s="2">
        <v>289</v>
      </c>
      <c r="N21" s="2">
        <v>94</v>
      </c>
      <c r="O21" s="1">
        <v>6364</v>
      </c>
    </row>
    <row r="22" spans="2:15" ht="10.5" customHeight="1" x14ac:dyDescent="0.2">
      <c r="B22" s="17" t="s">
        <v>21</v>
      </c>
      <c r="C22" s="2">
        <v>2</v>
      </c>
      <c r="D22" s="2">
        <v>86</v>
      </c>
      <c r="E22" s="2">
        <v>26</v>
      </c>
      <c r="F22" s="2">
        <v>6</v>
      </c>
      <c r="G22" s="2">
        <v>0</v>
      </c>
      <c r="H22" s="2">
        <v>0</v>
      </c>
      <c r="I22" s="2">
        <v>18</v>
      </c>
      <c r="J22" s="2">
        <v>12</v>
      </c>
      <c r="K22" s="2">
        <v>44</v>
      </c>
      <c r="L22" s="2">
        <v>0</v>
      </c>
      <c r="M22" s="2">
        <v>5</v>
      </c>
      <c r="N22" s="2">
        <v>36</v>
      </c>
      <c r="O22" s="1">
        <v>235</v>
      </c>
    </row>
    <row r="23" spans="2:15" ht="10.5" customHeight="1" x14ac:dyDescent="0.2">
      <c r="B23" s="17" t="s">
        <v>22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1">
        <v>0</v>
      </c>
    </row>
    <row r="24" spans="2:15" ht="10.5" customHeight="1" x14ac:dyDescent="0.2">
      <c r="B24" s="17" t="s">
        <v>23</v>
      </c>
      <c r="C24" s="2">
        <v>0</v>
      </c>
      <c r="D24" s="2">
        <v>0</v>
      </c>
      <c r="E24" s="2">
        <v>0</v>
      </c>
      <c r="F24" s="2">
        <v>3</v>
      </c>
      <c r="G24" s="2">
        <v>24</v>
      </c>
      <c r="H24" s="2">
        <v>0</v>
      </c>
      <c r="I24" s="2">
        <v>0</v>
      </c>
      <c r="J24" s="2">
        <v>0</v>
      </c>
      <c r="K24" s="2">
        <v>3</v>
      </c>
      <c r="L24" s="2">
        <v>0</v>
      </c>
      <c r="M24" s="2">
        <v>0</v>
      </c>
      <c r="N24" s="2">
        <v>1</v>
      </c>
      <c r="O24" s="1">
        <v>31</v>
      </c>
    </row>
    <row r="25" spans="2:15" ht="10.5" customHeight="1" x14ac:dyDescent="0.2">
      <c r="B25" s="17" t="s">
        <v>24</v>
      </c>
      <c r="C25" s="2">
        <v>42</v>
      </c>
      <c r="D25" s="2">
        <v>361</v>
      </c>
      <c r="E25" s="2">
        <v>8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26</v>
      </c>
      <c r="O25" s="1">
        <v>437</v>
      </c>
    </row>
    <row r="26" spans="2:15" ht="10.5" customHeight="1" x14ac:dyDescent="0.2">
      <c r="B26" s="17" t="s">
        <v>25</v>
      </c>
      <c r="C26" s="2">
        <v>0</v>
      </c>
      <c r="D26" s="2">
        <v>0</v>
      </c>
      <c r="E26" s="2">
        <v>25</v>
      </c>
      <c r="F26" s="2">
        <v>0</v>
      </c>
      <c r="G26" s="2">
        <v>2</v>
      </c>
      <c r="H26" s="2">
        <v>0</v>
      </c>
      <c r="I26" s="2">
        <v>1</v>
      </c>
      <c r="J26" s="2">
        <v>0</v>
      </c>
      <c r="K26" s="2">
        <v>8</v>
      </c>
      <c r="L26" s="2">
        <v>0</v>
      </c>
      <c r="M26" s="2">
        <v>8</v>
      </c>
      <c r="N26" s="2">
        <v>0</v>
      </c>
      <c r="O26" s="1">
        <v>44</v>
      </c>
    </row>
    <row r="27" spans="2:15" ht="10.5" customHeight="1" x14ac:dyDescent="0.2">
      <c r="B27" s="17" t="s">
        <v>26</v>
      </c>
      <c r="C27" s="2">
        <v>2152</v>
      </c>
      <c r="D27" s="2">
        <v>1360</v>
      </c>
      <c r="E27" s="2">
        <v>1318</v>
      </c>
      <c r="F27" s="2">
        <v>806</v>
      </c>
      <c r="G27" s="2">
        <v>1003</v>
      </c>
      <c r="H27" s="2">
        <v>342</v>
      </c>
      <c r="I27" s="2">
        <v>102</v>
      </c>
      <c r="J27" s="2">
        <v>100</v>
      </c>
      <c r="K27" s="2">
        <v>342</v>
      </c>
      <c r="L27" s="2">
        <v>1045</v>
      </c>
      <c r="M27" s="2">
        <v>835</v>
      </c>
      <c r="N27" s="2">
        <v>498</v>
      </c>
      <c r="O27" s="1">
        <v>9903</v>
      </c>
    </row>
    <row r="28" spans="2:15" ht="10.5" customHeight="1" x14ac:dyDescent="0.2">
      <c r="B28" s="17" t="s">
        <v>27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1">
        <v>0</v>
      </c>
    </row>
    <row r="29" spans="2:15" ht="10.5" customHeight="1" x14ac:dyDescent="0.2">
      <c r="B29" s="17" t="s">
        <v>28</v>
      </c>
      <c r="C29" s="2">
        <v>3392</v>
      </c>
      <c r="D29" s="2">
        <v>6971</v>
      </c>
      <c r="E29" s="2">
        <v>11093</v>
      </c>
      <c r="F29" s="2">
        <v>16502</v>
      </c>
      <c r="G29" s="2">
        <v>22342</v>
      </c>
      <c r="H29" s="2">
        <v>5483</v>
      </c>
      <c r="I29" s="2">
        <v>1555</v>
      </c>
      <c r="J29" s="2">
        <v>927</v>
      </c>
      <c r="K29" s="2">
        <v>9516</v>
      </c>
      <c r="L29" s="2">
        <v>8474</v>
      </c>
      <c r="M29" s="2">
        <v>5710</v>
      </c>
      <c r="N29" s="2">
        <v>2637</v>
      </c>
      <c r="O29" s="1">
        <v>94602</v>
      </c>
    </row>
    <row r="30" spans="2:15" ht="10.5" customHeight="1" x14ac:dyDescent="0.2">
      <c r="B30" s="17" t="s">
        <v>29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8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1">
        <v>8</v>
      </c>
    </row>
    <row r="31" spans="2:15" ht="10.5" customHeight="1" x14ac:dyDescent="0.2">
      <c r="B31" s="17" t="s">
        <v>30</v>
      </c>
      <c r="C31" s="2">
        <v>0</v>
      </c>
      <c r="D31" s="2">
        <v>0</v>
      </c>
      <c r="E31" s="2">
        <v>39</v>
      </c>
      <c r="F31" s="2">
        <v>14</v>
      </c>
      <c r="G31" s="2">
        <v>26</v>
      </c>
      <c r="H31" s="2">
        <v>0</v>
      </c>
      <c r="I31" s="2">
        <v>0</v>
      </c>
      <c r="J31" s="2">
        <v>2</v>
      </c>
      <c r="K31" s="2">
        <v>11</v>
      </c>
      <c r="L31" s="2">
        <v>0</v>
      </c>
      <c r="M31" s="2">
        <v>21</v>
      </c>
      <c r="N31" s="2">
        <v>2</v>
      </c>
      <c r="O31" s="1">
        <v>115</v>
      </c>
    </row>
    <row r="32" spans="2:15" ht="10.5" customHeight="1" x14ac:dyDescent="0.2">
      <c r="B32" s="17" t="s">
        <v>73</v>
      </c>
      <c r="C32" s="2">
        <v>0</v>
      </c>
      <c r="D32" s="2">
        <v>0</v>
      </c>
      <c r="E32" s="2">
        <v>96</v>
      </c>
      <c r="F32" s="2">
        <v>49</v>
      </c>
      <c r="G32" s="2">
        <v>47</v>
      </c>
      <c r="H32" s="2">
        <v>6</v>
      </c>
      <c r="I32" s="2">
        <v>4</v>
      </c>
      <c r="J32" s="2">
        <v>1</v>
      </c>
      <c r="K32" s="2">
        <v>0</v>
      </c>
      <c r="L32" s="2">
        <v>23</v>
      </c>
      <c r="M32" s="2">
        <v>4</v>
      </c>
      <c r="N32" s="2">
        <v>0</v>
      </c>
      <c r="O32" s="1">
        <v>230</v>
      </c>
    </row>
    <row r="33" spans="2:15" ht="10.5" customHeight="1" x14ac:dyDescent="0.2">
      <c r="B33" s="17" t="s">
        <v>31</v>
      </c>
      <c r="C33" s="2">
        <v>4</v>
      </c>
      <c r="D33" s="2">
        <v>4</v>
      </c>
      <c r="E33" s="2">
        <v>6</v>
      </c>
      <c r="F33" s="2">
        <v>19</v>
      </c>
      <c r="G33" s="2">
        <v>32</v>
      </c>
      <c r="H33" s="2">
        <v>1</v>
      </c>
      <c r="I33" s="2">
        <v>2</v>
      </c>
      <c r="J33" s="2">
        <v>0</v>
      </c>
      <c r="K33" s="2">
        <v>2</v>
      </c>
      <c r="L33" s="2">
        <v>16</v>
      </c>
      <c r="M33" s="2">
        <v>0</v>
      </c>
      <c r="N33" s="2">
        <v>0</v>
      </c>
      <c r="O33" s="1">
        <v>86</v>
      </c>
    </row>
    <row r="34" spans="2:15" ht="10.5" customHeight="1" x14ac:dyDescent="0.2">
      <c r="B34" s="17" t="s">
        <v>32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1">
        <v>0</v>
      </c>
    </row>
    <row r="35" spans="2:15" ht="10.5" customHeight="1" x14ac:dyDescent="0.2">
      <c r="B35" s="17" t="s">
        <v>33</v>
      </c>
      <c r="C35" s="2">
        <v>338</v>
      </c>
      <c r="D35" s="2">
        <v>1213</v>
      </c>
      <c r="E35" s="2">
        <v>2332</v>
      </c>
      <c r="F35" s="2">
        <v>4485</v>
      </c>
      <c r="G35" s="2">
        <v>2058</v>
      </c>
      <c r="H35" s="2">
        <v>383</v>
      </c>
      <c r="I35" s="2">
        <v>201</v>
      </c>
      <c r="J35" s="2">
        <v>143</v>
      </c>
      <c r="K35" s="2">
        <v>387</v>
      </c>
      <c r="L35" s="2">
        <v>1344</v>
      </c>
      <c r="M35" s="2">
        <v>1149</v>
      </c>
      <c r="N35" s="2">
        <v>512</v>
      </c>
      <c r="O35" s="1">
        <v>14545</v>
      </c>
    </row>
    <row r="36" spans="2:15" ht="10.5" customHeight="1" x14ac:dyDescent="0.2">
      <c r="B36" s="17" t="s">
        <v>34</v>
      </c>
      <c r="C36" s="2">
        <v>381</v>
      </c>
      <c r="D36" s="2">
        <v>947</v>
      </c>
      <c r="E36" s="2">
        <v>2245</v>
      </c>
      <c r="F36" s="2">
        <v>1155</v>
      </c>
      <c r="G36" s="2">
        <v>677</v>
      </c>
      <c r="H36" s="2">
        <v>134</v>
      </c>
      <c r="I36" s="2">
        <v>83</v>
      </c>
      <c r="J36" s="2">
        <v>24</v>
      </c>
      <c r="K36" s="2">
        <v>170</v>
      </c>
      <c r="L36" s="2">
        <v>460</v>
      </c>
      <c r="M36" s="2">
        <v>715</v>
      </c>
      <c r="N36" s="2">
        <v>430</v>
      </c>
      <c r="O36" s="1">
        <v>7421</v>
      </c>
    </row>
    <row r="37" spans="2:15" ht="10.5" customHeight="1" x14ac:dyDescent="0.2">
      <c r="B37" s="17" t="s">
        <v>35</v>
      </c>
      <c r="C37" s="2">
        <v>1</v>
      </c>
      <c r="D37" s="2">
        <v>4</v>
      </c>
      <c r="E37" s="2">
        <v>6</v>
      </c>
      <c r="F37" s="2">
        <v>16</v>
      </c>
      <c r="G37" s="2">
        <v>24</v>
      </c>
      <c r="H37" s="2">
        <v>8</v>
      </c>
      <c r="I37" s="2">
        <v>18</v>
      </c>
      <c r="J37" s="2">
        <v>11</v>
      </c>
      <c r="K37" s="2">
        <v>0</v>
      </c>
      <c r="L37" s="2">
        <v>4</v>
      </c>
      <c r="M37" s="2">
        <v>8</v>
      </c>
      <c r="N37" s="2">
        <v>10</v>
      </c>
      <c r="O37" s="1">
        <v>110</v>
      </c>
    </row>
    <row r="38" spans="2:15" ht="10.5" customHeight="1" x14ac:dyDescent="0.2">
      <c r="B38" s="17" t="s">
        <v>36</v>
      </c>
      <c r="C38" s="2">
        <v>0</v>
      </c>
      <c r="D38" s="2">
        <v>0</v>
      </c>
      <c r="E38" s="2">
        <v>0</v>
      </c>
      <c r="F38" s="2">
        <v>15</v>
      </c>
      <c r="G38" s="2">
        <v>56</v>
      </c>
      <c r="H38" s="2">
        <v>0</v>
      </c>
      <c r="I38" s="2">
        <v>0</v>
      </c>
      <c r="J38" s="2">
        <v>0</v>
      </c>
      <c r="K38" s="2">
        <v>36</v>
      </c>
      <c r="L38" s="2">
        <v>49</v>
      </c>
      <c r="M38" s="2">
        <v>0</v>
      </c>
      <c r="N38" s="2">
        <v>6</v>
      </c>
      <c r="O38" s="1">
        <v>162</v>
      </c>
    </row>
    <row r="39" spans="2:15" ht="10.5" customHeight="1" x14ac:dyDescent="0.2">
      <c r="B39" s="17" t="s">
        <v>37</v>
      </c>
      <c r="C39" s="2">
        <v>41</v>
      </c>
      <c r="D39" s="2">
        <v>24</v>
      </c>
      <c r="E39" s="2">
        <v>9</v>
      </c>
      <c r="F39" s="2">
        <v>16</v>
      </c>
      <c r="G39" s="2">
        <v>22</v>
      </c>
      <c r="H39" s="2">
        <v>27</v>
      </c>
      <c r="I39" s="2">
        <v>45</v>
      </c>
      <c r="J39" s="2">
        <v>13</v>
      </c>
      <c r="K39" s="2">
        <v>9</v>
      </c>
      <c r="L39" s="2">
        <v>14</v>
      </c>
      <c r="M39" s="2">
        <v>76</v>
      </c>
      <c r="N39" s="2">
        <v>29</v>
      </c>
      <c r="O39" s="1">
        <v>325</v>
      </c>
    </row>
    <row r="40" spans="2:15" ht="10.5" customHeight="1" x14ac:dyDescent="0.2">
      <c r="B40" s="17" t="s">
        <v>38</v>
      </c>
      <c r="C40" s="2">
        <v>1</v>
      </c>
      <c r="D40" s="2">
        <v>1</v>
      </c>
      <c r="E40" s="2">
        <v>0</v>
      </c>
      <c r="F40" s="2">
        <v>11</v>
      </c>
      <c r="G40" s="2">
        <v>35</v>
      </c>
      <c r="H40" s="2">
        <v>1</v>
      </c>
      <c r="I40" s="2">
        <v>1</v>
      </c>
      <c r="J40" s="2">
        <v>0</v>
      </c>
      <c r="K40" s="2">
        <v>0</v>
      </c>
      <c r="L40" s="2">
        <v>0</v>
      </c>
      <c r="M40" s="2">
        <v>15</v>
      </c>
      <c r="N40" s="2">
        <v>0</v>
      </c>
      <c r="O40" s="1">
        <v>65</v>
      </c>
    </row>
    <row r="41" spans="2:15" ht="10.5" customHeight="1" x14ac:dyDescent="0.2">
      <c r="B41" s="17" t="s">
        <v>39</v>
      </c>
      <c r="C41" s="2">
        <v>0</v>
      </c>
      <c r="D41" s="2">
        <v>0</v>
      </c>
      <c r="E41" s="2">
        <v>48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66</v>
      </c>
      <c r="N41" s="2">
        <v>0</v>
      </c>
      <c r="O41" s="1">
        <v>114</v>
      </c>
    </row>
    <row r="42" spans="2:15" ht="10.5" customHeight="1" x14ac:dyDescent="0.2">
      <c r="B42" s="17" t="s">
        <v>40</v>
      </c>
      <c r="C42" s="2">
        <v>2</v>
      </c>
      <c r="D42" s="2">
        <v>0</v>
      </c>
      <c r="E42" s="2">
        <v>0</v>
      </c>
      <c r="F42" s="2">
        <v>0</v>
      </c>
      <c r="G42" s="2">
        <v>0</v>
      </c>
      <c r="H42" s="2">
        <v>19</v>
      </c>
      <c r="I42" s="2">
        <v>10</v>
      </c>
      <c r="J42" s="2">
        <v>22</v>
      </c>
      <c r="K42" s="2">
        <v>17</v>
      </c>
      <c r="L42" s="2">
        <v>1</v>
      </c>
      <c r="M42" s="2">
        <v>0</v>
      </c>
      <c r="N42" s="2">
        <v>19</v>
      </c>
      <c r="O42" s="1">
        <v>90</v>
      </c>
    </row>
    <row r="43" spans="2:15" ht="10.5" customHeight="1" x14ac:dyDescent="0.2">
      <c r="B43" s="17" t="s">
        <v>41</v>
      </c>
      <c r="C43" s="2">
        <v>0</v>
      </c>
      <c r="D43" s="2">
        <v>6</v>
      </c>
      <c r="E43" s="2">
        <v>10</v>
      </c>
      <c r="F43" s="2">
        <v>17</v>
      </c>
      <c r="G43" s="2">
        <v>9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1">
        <v>42</v>
      </c>
    </row>
    <row r="44" spans="2:15" ht="10.5" customHeight="1" x14ac:dyDescent="0.2">
      <c r="B44" s="17" t="s">
        <v>65</v>
      </c>
      <c r="C44" s="2">
        <v>0</v>
      </c>
      <c r="D44" s="2">
        <v>138</v>
      </c>
      <c r="E44" s="2">
        <v>14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10</v>
      </c>
      <c r="M44" s="2">
        <v>0</v>
      </c>
      <c r="N44" s="2">
        <v>0</v>
      </c>
      <c r="O44" s="1">
        <v>162</v>
      </c>
    </row>
    <row r="45" spans="2:15" ht="10.5" customHeight="1" x14ac:dyDescent="0.2">
      <c r="B45" s="17" t="s">
        <v>42</v>
      </c>
      <c r="C45" s="2">
        <v>0</v>
      </c>
      <c r="D45" s="2">
        <v>101</v>
      </c>
      <c r="E45" s="2">
        <v>48</v>
      </c>
      <c r="F45" s="2">
        <v>5</v>
      </c>
      <c r="G45" s="2">
        <v>1</v>
      </c>
      <c r="H45" s="2">
        <v>8</v>
      </c>
      <c r="I45" s="2">
        <v>0</v>
      </c>
      <c r="J45" s="2">
        <v>1</v>
      </c>
      <c r="K45" s="2">
        <v>4</v>
      </c>
      <c r="L45" s="2">
        <v>9</v>
      </c>
      <c r="M45" s="2">
        <v>24</v>
      </c>
      <c r="N45" s="2">
        <v>1</v>
      </c>
      <c r="O45" s="1">
        <v>202</v>
      </c>
    </row>
    <row r="46" spans="2:15" ht="10.5" customHeight="1" x14ac:dyDescent="0.2">
      <c r="B46" s="17" t="s">
        <v>43</v>
      </c>
      <c r="C46" s="2">
        <v>0</v>
      </c>
      <c r="D46" s="2">
        <v>23</v>
      </c>
      <c r="E46" s="2">
        <v>4</v>
      </c>
      <c r="F46" s="2">
        <v>45</v>
      </c>
      <c r="G46" s="2">
        <v>25</v>
      </c>
      <c r="H46" s="2">
        <v>15</v>
      </c>
      <c r="I46" s="2">
        <v>0</v>
      </c>
      <c r="J46" s="2">
        <v>12</v>
      </c>
      <c r="K46" s="2">
        <v>38</v>
      </c>
      <c r="L46" s="2">
        <v>10</v>
      </c>
      <c r="M46" s="2">
        <v>8</v>
      </c>
      <c r="N46" s="2">
        <v>0</v>
      </c>
      <c r="O46" s="1">
        <v>180</v>
      </c>
    </row>
    <row r="47" spans="2:15" ht="10.5" customHeight="1" x14ac:dyDescent="0.2">
      <c r="B47" s="17" t="s">
        <v>44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1">
        <v>0</v>
      </c>
    </row>
    <row r="48" spans="2:15" ht="10.5" customHeight="1" x14ac:dyDescent="0.2">
      <c r="B48" s="17" t="s">
        <v>45</v>
      </c>
      <c r="C48" s="2">
        <v>268</v>
      </c>
      <c r="D48" s="2">
        <v>0</v>
      </c>
      <c r="E48" s="2">
        <v>0</v>
      </c>
      <c r="F48" s="2">
        <v>0</v>
      </c>
      <c r="G48" s="2">
        <v>2</v>
      </c>
      <c r="H48" s="2">
        <v>0</v>
      </c>
      <c r="I48" s="2">
        <v>0</v>
      </c>
      <c r="J48" s="2">
        <v>3</v>
      </c>
      <c r="K48" s="2">
        <v>0</v>
      </c>
      <c r="L48" s="2">
        <v>2</v>
      </c>
      <c r="M48" s="2">
        <v>4</v>
      </c>
      <c r="N48" s="2">
        <v>12</v>
      </c>
      <c r="O48" s="1">
        <v>291</v>
      </c>
    </row>
    <row r="49" spans="2:15" ht="10.5" customHeight="1" x14ac:dyDescent="0.2">
      <c r="B49" s="17" t="s">
        <v>46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1">
        <v>0</v>
      </c>
    </row>
    <row r="50" spans="2:15" ht="10.5" customHeight="1" x14ac:dyDescent="0.2">
      <c r="B50" s="17" t="s">
        <v>47</v>
      </c>
      <c r="C50" s="2">
        <v>0</v>
      </c>
      <c r="D50" s="2">
        <v>0</v>
      </c>
      <c r="E50" s="2">
        <v>0</v>
      </c>
      <c r="F50" s="2">
        <v>1</v>
      </c>
      <c r="G50" s="2">
        <v>0</v>
      </c>
      <c r="H50" s="2">
        <v>1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1">
        <v>2</v>
      </c>
    </row>
    <row r="51" spans="2:15" ht="10.5" customHeight="1" x14ac:dyDescent="0.2">
      <c r="B51" s="17" t="s">
        <v>48</v>
      </c>
      <c r="C51" s="2">
        <v>131</v>
      </c>
      <c r="D51" s="2">
        <v>946</v>
      </c>
      <c r="E51" s="2">
        <v>1317</v>
      </c>
      <c r="F51" s="2">
        <v>673</v>
      </c>
      <c r="G51" s="2">
        <v>969</v>
      </c>
      <c r="H51" s="2">
        <v>105</v>
      </c>
      <c r="I51" s="2">
        <v>192</v>
      </c>
      <c r="J51" s="2">
        <v>9</v>
      </c>
      <c r="K51" s="2">
        <v>190</v>
      </c>
      <c r="L51" s="2">
        <v>262</v>
      </c>
      <c r="M51" s="2">
        <v>444</v>
      </c>
      <c r="N51" s="2">
        <v>147</v>
      </c>
      <c r="O51" s="1">
        <v>5385</v>
      </c>
    </row>
    <row r="52" spans="2:15" ht="10.5" customHeight="1" x14ac:dyDescent="0.2">
      <c r="B52" s="17" t="s">
        <v>49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1">
        <v>0</v>
      </c>
    </row>
    <row r="53" spans="2:15" ht="10.5" customHeight="1" x14ac:dyDescent="0.2">
      <c r="B53" s="17" t="s">
        <v>50</v>
      </c>
      <c r="C53" s="2">
        <v>0</v>
      </c>
      <c r="D53" s="2">
        <v>86</v>
      </c>
      <c r="E53" s="2">
        <v>20</v>
      </c>
      <c r="F53" s="2">
        <v>0</v>
      </c>
      <c r="G53" s="2">
        <v>67</v>
      </c>
      <c r="H53" s="2">
        <v>6</v>
      </c>
      <c r="I53" s="2">
        <v>0</v>
      </c>
      <c r="J53" s="2">
        <v>14</v>
      </c>
      <c r="K53" s="2">
        <v>12</v>
      </c>
      <c r="L53" s="2">
        <v>7</v>
      </c>
      <c r="M53" s="2">
        <v>134</v>
      </c>
      <c r="N53" s="2">
        <v>17</v>
      </c>
      <c r="O53" s="1">
        <v>363</v>
      </c>
    </row>
    <row r="54" spans="2:15" ht="10.5" customHeight="1" x14ac:dyDescent="0.2">
      <c r="B54" s="17" t="s">
        <v>51</v>
      </c>
      <c r="C54" s="2">
        <v>0</v>
      </c>
      <c r="D54" s="2">
        <v>0</v>
      </c>
      <c r="E54" s="2">
        <v>0</v>
      </c>
      <c r="F54" s="2">
        <v>13</v>
      </c>
      <c r="G54" s="2">
        <v>16</v>
      </c>
      <c r="H54" s="2">
        <v>0</v>
      </c>
      <c r="I54" s="2">
        <v>5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1">
        <v>34</v>
      </c>
    </row>
    <row r="55" spans="2:15" ht="10.5" customHeight="1" x14ac:dyDescent="0.2">
      <c r="B55" s="17" t="s">
        <v>52</v>
      </c>
      <c r="C55" s="2">
        <v>24</v>
      </c>
      <c r="D55" s="2">
        <v>30</v>
      </c>
      <c r="E55" s="2">
        <v>26</v>
      </c>
      <c r="F55" s="2">
        <v>39</v>
      </c>
      <c r="G55" s="2">
        <v>6</v>
      </c>
      <c r="H55" s="2">
        <v>14</v>
      </c>
      <c r="I55" s="2">
        <v>37</v>
      </c>
      <c r="J55" s="2">
        <v>11</v>
      </c>
      <c r="K55" s="2">
        <v>6</v>
      </c>
      <c r="L55" s="2">
        <v>22</v>
      </c>
      <c r="M55" s="2">
        <v>11</v>
      </c>
      <c r="N55" s="2">
        <v>3</v>
      </c>
      <c r="O55" s="1">
        <v>229</v>
      </c>
    </row>
    <row r="56" spans="2:15" ht="10.5" customHeight="1" x14ac:dyDescent="0.2">
      <c r="B56" s="17" t="s">
        <v>53</v>
      </c>
      <c r="C56" s="2">
        <v>123</v>
      </c>
      <c r="D56" s="2">
        <v>65</v>
      </c>
      <c r="E56" s="2">
        <v>115</v>
      </c>
      <c r="F56" s="2">
        <v>89</v>
      </c>
      <c r="G56" s="2">
        <v>131</v>
      </c>
      <c r="H56" s="2">
        <v>61</v>
      </c>
      <c r="I56" s="2">
        <v>29</v>
      </c>
      <c r="J56" s="2">
        <v>82</v>
      </c>
      <c r="K56" s="2">
        <v>82</v>
      </c>
      <c r="L56" s="2">
        <v>315</v>
      </c>
      <c r="M56" s="2">
        <v>339</v>
      </c>
      <c r="N56" s="2">
        <v>418</v>
      </c>
      <c r="O56" s="1">
        <v>1849</v>
      </c>
    </row>
    <row r="57" spans="2:15" ht="10.5" customHeight="1" x14ac:dyDescent="0.2">
      <c r="B57" s="17" t="s">
        <v>66</v>
      </c>
      <c r="C57" s="2">
        <v>0</v>
      </c>
      <c r="D57" s="2">
        <v>0</v>
      </c>
      <c r="E57" s="2">
        <v>0</v>
      </c>
      <c r="F57" s="2">
        <v>3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1">
        <v>3</v>
      </c>
    </row>
    <row r="58" spans="2:15" ht="10.5" customHeight="1" x14ac:dyDescent="0.2">
      <c r="B58" s="17" t="s">
        <v>75</v>
      </c>
      <c r="C58" s="2">
        <v>0</v>
      </c>
      <c r="D58" s="2">
        <v>10</v>
      </c>
      <c r="E58" s="2">
        <v>48</v>
      </c>
      <c r="F58" s="2">
        <v>0</v>
      </c>
      <c r="G58" s="2">
        <v>0</v>
      </c>
      <c r="H58" s="2">
        <v>13</v>
      </c>
      <c r="I58" s="2">
        <v>0</v>
      </c>
      <c r="J58" s="2">
        <v>0</v>
      </c>
      <c r="K58" s="2">
        <v>0</v>
      </c>
      <c r="L58" s="2">
        <v>0</v>
      </c>
      <c r="M58" s="2">
        <v>65</v>
      </c>
      <c r="N58" s="2">
        <v>10</v>
      </c>
      <c r="O58" s="1">
        <v>146</v>
      </c>
    </row>
    <row r="59" spans="2:15" ht="10.5" customHeight="1" x14ac:dyDescent="0.2">
      <c r="B59" s="17" t="s">
        <v>54</v>
      </c>
      <c r="C59" s="2">
        <v>169</v>
      </c>
      <c r="D59" s="2">
        <v>1107</v>
      </c>
      <c r="E59" s="2">
        <v>829</v>
      </c>
      <c r="F59" s="2">
        <v>319</v>
      </c>
      <c r="G59" s="2">
        <v>205</v>
      </c>
      <c r="H59" s="2">
        <v>25</v>
      </c>
      <c r="I59" s="2">
        <v>26</v>
      </c>
      <c r="J59" s="2">
        <v>35</v>
      </c>
      <c r="K59" s="2">
        <v>133</v>
      </c>
      <c r="L59" s="2">
        <v>310</v>
      </c>
      <c r="M59" s="2">
        <v>924</v>
      </c>
      <c r="N59" s="2">
        <v>465</v>
      </c>
      <c r="O59" s="1">
        <v>4547</v>
      </c>
    </row>
    <row r="60" spans="2:15" ht="10.5" customHeight="1" x14ac:dyDescent="0.2">
      <c r="B60" s="17" t="s">
        <v>55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1">
        <v>0</v>
      </c>
    </row>
    <row r="61" spans="2:15" ht="10.5" customHeight="1" x14ac:dyDescent="0.2">
      <c r="B61" s="17" t="s">
        <v>56</v>
      </c>
      <c r="C61" s="2">
        <v>355</v>
      </c>
      <c r="D61" s="2">
        <v>640</v>
      </c>
      <c r="E61" s="2">
        <v>54</v>
      </c>
      <c r="F61" s="2">
        <v>50</v>
      </c>
      <c r="G61" s="2">
        <v>154</v>
      </c>
      <c r="H61" s="2">
        <v>42</v>
      </c>
      <c r="I61" s="2">
        <v>84</v>
      </c>
      <c r="J61" s="2">
        <v>2</v>
      </c>
      <c r="K61" s="2">
        <v>4</v>
      </c>
      <c r="L61" s="2">
        <v>26</v>
      </c>
      <c r="M61" s="2">
        <v>42</v>
      </c>
      <c r="N61" s="2">
        <v>316</v>
      </c>
      <c r="O61" s="1">
        <v>1769</v>
      </c>
    </row>
    <row r="62" spans="2:15" ht="10.5" customHeight="1" x14ac:dyDescent="0.2">
      <c r="B62" s="17" t="s">
        <v>57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1">
        <v>0</v>
      </c>
    </row>
    <row r="63" spans="2:15" ht="10.5" customHeight="1" x14ac:dyDescent="0.2">
      <c r="B63" s="17" t="s">
        <v>58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8</v>
      </c>
      <c r="N63" s="2">
        <v>6</v>
      </c>
      <c r="O63" s="1">
        <v>14</v>
      </c>
    </row>
    <row r="64" spans="2:15" ht="10.5" customHeight="1" x14ac:dyDescent="0.2">
      <c r="B64" s="17" t="s">
        <v>59</v>
      </c>
      <c r="C64" s="2">
        <v>14</v>
      </c>
      <c r="D64" s="2">
        <v>218</v>
      </c>
      <c r="E64" s="2">
        <v>190</v>
      </c>
      <c r="F64" s="2">
        <v>112</v>
      </c>
      <c r="G64" s="2">
        <v>120</v>
      </c>
      <c r="H64" s="2">
        <v>22</v>
      </c>
      <c r="I64" s="2">
        <v>3</v>
      </c>
      <c r="J64" s="2">
        <v>5</v>
      </c>
      <c r="K64" s="2">
        <v>25</v>
      </c>
      <c r="L64" s="2">
        <v>81</v>
      </c>
      <c r="M64" s="2">
        <v>113</v>
      </c>
      <c r="N64" s="2">
        <v>22</v>
      </c>
      <c r="O64" s="1">
        <v>925</v>
      </c>
    </row>
    <row r="65" spans="2:15" ht="10.5" customHeight="1" x14ac:dyDescent="0.2">
      <c r="B65" s="17" t="s">
        <v>60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1">
        <v>0</v>
      </c>
    </row>
    <row r="66" spans="2:15" ht="10.5" customHeight="1" x14ac:dyDescent="0.2">
      <c r="B66" s="17" t="s">
        <v>74</v>
      </c>
      <c r="C66" s="2">
        <v>8</v>
      </c>
      <c r="D66" s="2">
        <v>160</v>
      </c>
      <c r="E66" s="2">
        <v>490</v>
      </c>
      <c r="F66" s="2">
        <v>193</v>
      </c>
      <c r="G66" s="2">
        <v>359</v>
      </c>
      <c r="H66" s="2">
        <v>45</v>
      </c>
      <c r="I66" s="2">
        <v>13</v>
      </c>
      <c r="J66" s="2">
        <v>6</v>
      </c>
      <c r="K66" s="2">
        <v>7</v>
      </c>
      <c r="L66" s="2">
        <v>174</v>
      </c>
      <c r="M66" s="2">
        <v>304</v>
      </c>
      <c r="N66" s="2">
        <v>217</v>
      </c>
      <c r="O66" s="1">
        <v>1976</v>
      </c>
    </row>
    <row r="67" spans="2:15" ht="10.5" customHeight="1" x14ac:dyDescent="0.2">
      <c r="B67" s="17"/>
      <c r="C67" s="1"/>
      <c r="D67" s="1"/>
      <c r="E67" s="23"/>
      <c r="F67" s="1"/>
      <c r="G67" s="1"/>
      <c r="H67" s="18"/>
      <c r="I67" s="1"/>
      <c r="J67" s="23"/>
      <c r="K67" s="1"/>
      <c r="L67" s="1"/>
      <c r="M67" s="1"/>
      <c r="N67" s="1"/>
      <c r="O67" s="1"/>
    </row>
    <row r="68" spans="2:15" ht="10.5" customHeight="1" x14ac:dyDescent="0.2">
      <c r="B68" s="17" t="s">
        <v>62</v>
      </c>
      <c r="C68" s="1">
        <v>21966</v>
      </c>
      <c r="D68" s="18">
        <v>37606</v>
      </c>
      <c r="E68" s="23">
        <v>55402</v>
      </c>
      <c r="F68" s="1">
        <v>47212</v>
      </c>
      <c r="G68" s="1">
        <v>43182</v>
      </c>
      <c r="H68" s="18">
        <v>11366</v>
      </c>
      <c r="I68" s="1">
        <v>4334</v>
      </c>
      <c r="J68" s="23">
        <v>3091</v>
      </c>
      <c r="K68" s="1">
        <v>16107</v>
      </c>
      <c r="L68" s="1">
        <v>25329</v>
      </c>
      <c r="M68" s="1">
        <v>23656</v>
      </c>
      <c r="N68" s="1">
        <v>16046</v>
      </c>
      <c r="O68" s="1">
        <v>305297</v>
      </c>
    </row>
    <row r="69" spans="2:15" ht="10.5" customHeight="1" x14ac:dyDescent="0.2">
      <c r="B69" s="17" t="s">
        <v>63</v>
      </c>
      <c r="C69" s="2">
        <v>627</v>
      </c>
      <c r="D69" s="2">
        <v>1263</v>
      </c>
      <c r="E69" s="2">
        <v>1180</v>
      </c>
      <c r="F69" s="2">
        <v>757</v>
      </c>
      <c r="G69" s="2">
        <v>999</v>
      </c>
      <c r="H69" s="2">
        <v>190</v>
      </c>
      <c r="I69" s="2">
        <v>488</v>
      </c>
      <c r="J69" s="2">
        <v>331</v>
      </c>
      <c r="K69" s="2">
        <v>550</v>
      </c>
      <c r="L69" s="2">
        <v>873</v>
      </c>
      <c r="M69" s="2">
        <v>870</v>
      </c>
      <c r="N69" s="2">
        <v>1057</v>
      </c>
      <c r="O69" s="1">
        <v>9185</v>
      </c>
    </row>
    <row r="70" spans="2:15" ht="14.25" customHeight="1" thickBot="1" x14ac:dyDescent="0.25">
      <c r="B70" s="24" t="s">
        <v>61</v>
      </c>
      <c r="C70" s="26">
        <v>22593</v>
      </c>
      <c r="D70" s="25">
        <v>38869</v>
      </c>
      <c r="E70" s="26">
        <v>56582</v>
      </c>
      <c r="F70" s="26">
        <v>47969</v>
      </c>
      <c r="G70" s="26">
        <v>44181</v>
      </c>
      <c r="H70" s="26">
        <v>11556</v>
      </c>
      <c r="I70" s="26">
        <v>4822</v>
      </c>
      <c r="J70" s="26">
        <v>3422</v>
      </c>
      <c r="K70" s="26">
        <v>16657</v>
      </c>
      <c r="L70" s="26">
        <v>26202</v>
      </c>
      <c r="M70" s="26">
        <v>24526</v>
      </c>
      <c r="N70" s="26">
        <v>17103</v>
      </c>
      <c r="O70" s="35">
        <v>314482</v>
      </c>
    </row>
  </sheetData>
  <mergeCells count="1">
    <mergeCell ref="B1:I1"/>
  </mergeCells>
  <pageMargins left="0.17" right="0" top="0.39370078740157483" bottom="0" header="0.51181102362204722" footer="0.51181102362204722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P147"/>
  <sheetViews>
    <sheetView tabSelected="1" zoomScale="115" zoomScaleNormal="115" workbookViewId="0">
      <selection activeCell="B1" sqref="B1:P1"/>
    </sheetView>
  </sheetViews>
  <sheetFormatPr defaultColWidth="9.109375" defaultRowHeight="10.5" customHeight="1" x14ac:dyDescent="0.2"/>
  <cols>
    <col min="1" max="1" width="2.33203125" style="16" customWidth="1"/>
    <col min="2" max="2" width="10.33203125" style="16" customWidth="1"/>
    <col min="3" max="3" width="6.109375" style="16" bestFit="1" customWidth="1"/>
    <col min="4" max="4" width="6" style="16" customWidth="1"/>
    <col min="5" max="5" width="5.88671875" style="16" customWidth="1"/>
    <col min="6" max="7" width="5.5546875" style="16" customWidth="1"/>
    <col min="8" max="8" width="5.88671875" style="16" customWidth="1"/>
    <col min="9" max="9" width="6.44140625" style="16" customWidth="1"/>
    <col min="10" max="10" width="5.88671875" style="16" customWidth="1"/>
    <col min="11" max="11" width="6.109375" style="16" bestFit="1" customWidth="1"/>
    <col min="12" max="12" width="7.5546875" style="16" customWidth="1"/>
    <col min="13" max="13" width="6.6640625" style="16" bestFit="1" customWidth="1"/>
    <col min="14" max="14" width="6.5546875" style="28" customWidth="1"/>
    <col min="15" max="15" width="6.6640625" style="16" bestFit="1" customWidth="1"/>
    <col min="16" max="16" width="7.109375" style="16" bestFit="1" customWidth="1"/>
    <col min="17" max="16384" width="9.109375" style="16"/>
  </cols>
  <sheetData>
    <row r="1" spans="2:16" ht="33.75" customHeight="1" thickBot="1" x14ac:dyDescent="0.3">
      <c r="B1" s="78" t="s">
        <v>105</v>
      </c>
      <c r="C1" s="79"/>
      <c r="D1" s="79"/>
      <c r="E1" s="79"/>
      <c r="F1" s="79"/>
      <c r="G1" s="79"/>
      <c r="H1" s="79"/>
      <c r="I1" s="83"/>
      <c r="J1" s="83"/>
      <c r="K1" s="82"/>
      <c r="L1" s="82"/>
      <c r="M1" s="82"/>
      <c r="N1" s="82"/>
      <c r="O1" s="82"/>
      <c r="P1" s="87"/>
    </row>
    <row r="2" spans="2:16" s="3" customFormat="1" ht="10.5" customHeight="1" x14ac:dyDescent="0.2">
      <c r="B2" s="70" t="s">
        <v>0</v>
      </c>
      <c r="C2" s="5">
        <v>45658</v>
      </c>
      <c r="D2" s="5">
        <v>45689</v>
      </c>
      <c r="E2" s="5">
        <v>45717</v>
      </c>
      <c r="F2" s="5">
        <v>45748</v>
      </c>
      <c r="G2" s="5">
        <v>45778</v>
      </c>
      <c r="H2" s="5">
        <v>45809</v>
      </c>
      <c r="I2" s="76" t="s">
        <v>107</v>
      </c>
      <c r="J2" s="88"/>
      <c r="K2" s="6">
        <v>45444</v>
      </c>
      <c r="L2" s="71" t="s">
        <v>108</v>
      </c>
      <c r="M2" s="92" t="s">
        <v>109</v>
      </c>
      <c r="N2" s="89"/>
      <c r="O2" s="93" t="s">
        <v>69</v>
      </c>
      <c r="P2" s="94"/>
    </row>
    <row r="3" spans="2:16" s="3" customFormat="1" ht="10.5" customHeight="1" x14ac:dyDescent="0.2">
      <c r="B3" s="7"/>
      <c r="C3" s="8" t="s">
        <v>1</v>
      </c>
      <c r="D3" s="8" t="s">
        <v>1</v>
      </c>
      <c r="E3" s="8" t="s">
        <v>1</v>
      </c>
      <c r="F3" s="8" t="s">
        <v>1</v>
      </c>
      <c r="G3" s="9" t="s">
        <v>3</v>
      </c>
      <c r="H3" s="10" t="s">
        <v>3</v>
      </c>
      <c r="I3" s="10" t="s">
        <v>3</v>
      </c>
      <c r="J3" s="9" t="s">
        <v>2</v>
      </c>
      <c r="K3" s="11" t="s">
        <v>1</v>
      </c>
      <c r="L3" s="12" t="s">
        <v>68</v>
      </c>
      <c r="M3" s="7" t="s">
        <v>70</v>
      </c>
      <c r="N3" s="14" t="s">
        <v>71</v>
      </c>
      <c r="O3" s="7" t="s">
        <v>70</v>
      </c>
      <c r="P3" s="15" t="s">
        <v>71</v>
      </c>
    </row>
    <row r="4" spans="2:16" ht="10.5" customHeight="1" x14ac:dyDescent="0.2">
      <c r="B4" s="17" t="s">
        <v>4</v>
      </c>
      <c r="C4" s="2">
        <v>16</v>
      </c>
      <c r="D4" s="2">
        <v>4</v>
      </c>
      <c r="E4" s="2">
        <v>11</v>
      </c>
      <c r="F4" s="2">
        <v>52</v>
      </c>
      <c r="G4" s="2">
        <v>162</v>
      </c>
      <c r="H4" s="2">
        <v>21</v>
      </c>
      <c r="I4" s="1">
        <v>266</v>
      </c>
      <c r="J4" s="21">
        <v>7.863401482812851E-4</v>
      </c>
      <c r="K4" s="17">
        <v>26</v>
      </c>
      <c r="L4" s="20">
        <v>574</v>
      </c>
      <c r="M4" s="17">
        <v>-5</v>
      </c>
      <c r="N4" s="19">
        <v>-0.19230769230769232</v>
      </c>
      <c r="O4" s="22">
        <v>-308</v>
      </c>
      <c r="P4" s="19">
        <v>-0.53658536585365857</v>
      </c>
    </row>
    <row r="5" spans="2:16" ht="10.5" customHeight="1" x14ac:dyDescent="0.2">
      <c r="B5" s="17" t="s">
        <v>5</v>
      </c>
      <c r="C5" s="2">
        <v>8138</v>
      </c>
      <c r="D5" s="2">
        <v>16248</v>
      </c>
      <c r="E5" s="2">
        <v>20736</v>
      </c>
      <c r="F5" s="2">
        <v>14546</v>
      </c>
      <c r="G5" s="2">
        <v>7298</v>
      </c>
      <c r="H5" s="2">
        <v>3220</v>
      </c>
      <c r="I5" s="1">
        <v>70186</v>
      </c>
      <c r="J5" s="21">
        <v>0.20748146483936195</v>
      </c>
      <c r="K5" s="17">
        <v>2296</v>
      </c>
      <c r="L5" s="20">
        <v>58752</v>
      </c>
      <c r="M5" s="17">
        <v>924</v>
      </c>
      <c r="N5" s="19">
        <v>0.40243902439024393</v>
      </c>
      <c r="O5" s="22">
        <v>11434</v>
      </c>
      <c r="P5" s="19">
        <v>0.194614651416122</v>
      </c>
    </row>
    <row r="6" spans="2:16" ht="10.5" customHeight="1" x14ac:dyDescent="0.2">
      <c r="B6" s="17" t="s">
        <v>6</v>
      </c>
      <c r="C6" s="2">
        <v>0</v>
      </c>
      <c r="D6" s="2">
        <v>46</v>
      </c>
      <c r="E6" s="2">
        <v>0</v>
      </c>
      <c r="F6" s="2">
        <v>10</v>
      </c>
      <c r="G6" s="2">
        <v>3</v>
      </c>
      <c r="H6" s="2">
        <v>0</v>
      </c>
      <c r="I6" s="1">
        <v>59</v>
      </c>
      <c r="J6" s="21">
        <v>1.7441379228795421E-4</v>
      </c>
      <c r="K6" s="17">
        <v>1</v>
      </c>
      <c r="L6" s="20">
        <v>5</v>
      </c>
      <c r="M6" s="17">
        <v>-1</v>
      </c>
      <c r="N6" s="19">
        <v>-1</v>
      </c>
      <c r="O6" s="22">
        <v>54</v>
      </c>
      <c r="P6" s="19">
        <v>10.8</v>
      </c>
    </row>
    <row r="7" spans="2:16" ht="10.5" customHeight="1" x14ac:dyDescent="0.2">
      <c r="B7" s="17" t="s">
        <v>7</v>
      </c>
      <c r="C7" s="2">
        <v>74</v>
      </c>
      <c r="D7" s="2">
        <v>60</v>
      </c>
      <c r="E7" s="2">
        <v>590</v>
      </c>
      <c r="F7" s="2">
        <v>66</v>
      </c>
      <c r="G7" s="2">
        <v>44</v>
      </c>
      <c r="H7" s="2">
        <v>7</v>
      </c>
      <c r="I7" s="1">
        <v>841</v>
      </c>
      <c r="J7" s="21">
        <v>2.4861355815960933E-3</v>
      </c>
      <c r="K7" s="17">
        <v>3</v>
      </c>
      <c r="L7" s="20">
        <v>395</v>
      </c>
      <c r="M7" s="17">
        <v>4</v>
      </c>
      <c r="N7" s="19">
        <v>1.3333333333333333</v>
      </c>
      <c r="O7" s="22">
        <v>446</v>
      </c>
      <c r="P7" s="19">
        <v>1.1291139240506329</v>
      </c>
    </row>
    <row r="8" spans="2:16" ht="10.5" customHeight="1" x14ac:dyDescent="0.2">
      <c r="B8" s="17" t="s">
        <v>8</v>
      </c>
      <c r="C8" s="2">
        <v>989</v>
      </c>
      <c r="D8" s="2">
        <v>4210</v>
      </c>
      <c r="E8" s="2">
        <v>3950</v>
      </c>
      <c r="F8" s="2">
        <v>2728</v>
      </c>
      <c r="G8" s="2">
        <v>973</v>
      </c>
      <c r="H8" s="2">
        <v>342</v>
      </c>
      <c r="I8" s="1">
        <v>13192</v>
      </c>
      <c r="J8" s="21">
        <v>3.8997741489198171E-2</v>
      </c>
      <c r="K8" s="17">
        <v>192</v>
      </c>
      <c r="L8" s="20">
        <v>7943</v>
      </c>
      <c r="M8" s="17">
        <v>150</v>
      </c>
      <c r="N8" s="19">
        <v>0.78125</v>
      </c>
      <c r="O8" s="22">
        <v>5249</v>
      </c>
      <c r="P8" s="19">
        <v>0.6608334382475135</v>
      </c>
    </row>
    <row r="9" spans="2:16" ht="10.5" customHeight="1" x14ac:dyDescent="0.2">
      <c r="B9" s="17" t="s">
        <v>9</v>
      </c>
      <c r="C9" s="2">
        <v>0</v>
      </c>
      <c r="D9" s="2">
        <v>4</v>
      </c>
      <c r="E9" s="2">
        <v>11</v>
      </c>
      <c r="F9" s="2">
        <v>11</v>
      </c>
      <c r="G9" s="2">
        <v>99</v>
      </c>
      <c r="H9" s="2">
        <v>4</v>
      </c>
      <c r="I9" s="1">
        <v>129</v>
      </c>
      <c r="J9" s="21">
        <v>3.8134541025671348E-4</v>
      </c>
      <c r="K9" s="17">
        <v>5</v>
      </c>
      <c r="L9" s="20">
        <v>19</v>
      </c>
      <c r="M9" s="17">
        <v>-1</v>
      </c>
      <c r="N9" s="19">
        <v>-0.2</v>
      </c>
      <c r="O9" s="22">
        <v>110</v>
      </c>
      <c r="P9" s="19">
        <v>5.7894736842105265</v>
      </c>
    </row>
    <row r="10" spans="2:16" ht="10.5" customHeight="1" x14ac:dyDescent="0.2">
      <c r="B10" s="17" t="s">
        <v>10</v>
      </c>
      <c r="C10" s="2">
        <v>0</v>
      </c>
      <c r="D10" s="2">
        <v>4</v>
      </c>
      <c r="E10" s="2">
        <v>3</v>
      </c>
      <c r="F10" s="2">
        <v>0</v>
      </c>
      <c r="G10" s="2">
        <v>0</v>
      </c>
      <c r="H10" s="2">
        <v>0</v>
      </c>
      <c r="I10" s="1">
        <v>7</v>
      </c>
      <c r="J10" s="21">
        <v>2.0693161796875922E-5</v>
      </c>
      <c r="K10" s="17">
        <v>13</v>
      </c>
      <c r="L10" s="20">
        <v>82</v>
      </c>
      <c r="M10" s="17">
        <v>-13</v>
      </c>
      <c r="N10" s="19">
        <v>-1</v>
      </c>
      <c r="O10" s="22">
        <v>-75</v>
      </c>
      <c r="P10" s="19">
        <v>-0.91463414634146345</v>
      </c>
    </row>
    <row r="11" spans="2:16" ht="10.5" customHeight="1" x14ac:dyDescent="0.2">
      <c r="B11" s="17" t="s">
        <v>11</v>
      </c>
      <c r="C11" s="2">
        <v>54</v>
      </c>
      <c r="D11" s="2">
        <v>118</v>
      </c>
      <c r="E11" s="2">
        <v>498</v>
      </c>
      <c r="F11" s="2">
        <v>172</v>
      </c>
      <c r="G11" s="2">
        <v>74</v>
      </c>
      <c r="H11" s="2">
        <v>58</v>
      </c>
      <c r="I11" s="1">
        <v>974</v>
      </c>
      <c r="J11" s="21">
        <v>2.8793056557367357E-3</v>
      </c>
      <c r="K11" s="17">
        <v>72</v>
      </c>
      <c r="L11" s="20">
        <v>939</v>
      </c>
      <c r="M11" s="17">
        <v>-14</v>
      </c>
      <c r="N11" s="19">
        <v>-0.19444444444444445</v>
      </c>
      <c r="O11" s="22">
        <v>35</v>
      </c>
      <c r="P11" s="19">
        <v>3.727369542066028E-2</v>
      </c>
    </row>
    <row r="12" spans="2:16" ht="10.5" customHeight="1" x14ac:dyDescent="0.2">
      <c r="B12" s="17" t="s">
        <v>12</v>
      </c>
      <c r="C12" s="2">
        <v>163</v>
      </c>
      <c r="D12" s="2">
        <v>17</v>
      </c>
      <c r="E12" s="2">
        <v>3</v>
      </c>
      <c r="F12" s="2">
        <v>5</v>
      </c>
      <c r="G12" s="2">
        <v>6</v>
      </c>
      <c r="H12" s="2">
        <v>0</v>
      </c>
      <c r="I12" s="1">
        <v>194</v>
      </c>
      <c r="J12" s="21">
        <v>5.7349619837056135E-4</v>
      </c>
      <c r="K12" s="17">
        <v>0</v>
      </c>
      <c r="L12" s="20">
        <v>111</v>
      </c>
      <c r="M12" s="17">
        <v>0</v>
      </c>
      <c r="N12" s="19" t="e">
        <v>#DIV/0!</v>
      </c>
      <c r="O12" s="22">
        <v>83</v>
      </c>
      <c r="P12" s="19">
        <v>0.74774774774774777</v>
      </c>
    </row>
    <row r="13" spans="2:16" ht="10.5" customHeight="1" x14ac:dyDescent="0.2">
      <c r="B13" s="17" t="s">
        <v>13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1">
        <v>0</v>
      </c>
      <c r="J13" s="21">
        <v>0</v>
      </c>
      <c r="K13" s="17">
        <v>0</v>
      </c>
      <c r="L13" s="20">
        <v>21</v>
      </c>
      <c r="M13" s="17">
        <v>0</v>
      </c>
      <c r="N13" s="19" t="e">
        <v>#DIV/0!</v>
      </c>
      <c r="O13" s="22">
        <v>-21</v>
      </c>
      <c r="P13" s="19">
        <v>-1</v>
      </c>
    </row>
    <row r="14" spans="2:16" ht="10.5" customHeight="1" x14ac:dyDescent="0.2">
      <c r="B14" s="17" t="s">
        <v>14</v>
      </c>
      <c r="C14" s="2">
        <v>101</v>
      </c>
      <c r="D14" s="2">
        <v>149</v>
      </c>
      <c r="E14" s="2">
        <v>71</v>
      </c>
      <c r="F14" s="2">
        <v>46</v>
      </c>
      <c r="G14" s="2">
        <v>24</v>
      </c>
      <c r="H14" s="2">
        <v>5</v>
      </c>
      <c r="I14" s="1">
        <v>396</v>
      </c>
      <c r="J14" s="21">
        <v>1.1706417245089808E-3</v>
      </c>
      <c r="K14" s="17">
        <v>7</v>
      </c>
      <c r="L14" s="20">
        <v>440</v>
      </c>
      <c r="M14" s="17">
        <v>-2</v>
      </c>
      <c r="N14" s="19">
        <v>-0.2857142857142857</v>
      </c>
      <c r="O14" s="22">
        <v>-44</v>
      </c>
      <c r="P14" s="19">
        <v>-0.1</v>
      </c>
    </row>
    <row r="15" spans="2:16" ht="10.5" customHeight="1" x14ac:dyDescent="0.2">
      <c r="B15" s="17" t="s">
        <v>15</v>
      </c>
      <c r="C15" s="2">
        <v>2</v>
      </c>
      <c r="D15" s="2">
        <v>110</v>
      </c>
      <c r="E15" s="2">
        <v>10</v>
      </c>
      <c r="F15" s="2">
        <v>58</v>
      </c>
      <c r="G15" s="2">
        <v>77</v>
      </c>
      <c r="H15" s="2">
        <v>14</v>
      </c>
      <c r="I15" s="1">
        <v>271</v>
      </c>
      <c r="J15" s="21">
        <v>8.011209781361965E-4</v>
      </c>
      <c r="K15" s="17">
        <v>11</v>
      </c>
      <c r="L15" s="20">
        <v>193</v>
      </c>
      <c r="M15" s="17">
        <v>3</v>
      </c>
      <c r="N15" s="19">
        <v>0.27272727272727271</v>
      </c>
      <c r="O15" s="22">
        <v>78</v>
      </c>
      <c r="P15" s="19">
        <v>0.40414507772020725</v>
      </c>
    </row>
    <row r="16" spans="2:16" ht="10.5" customHeight="1" x14ac:dyDescent="0.2">
      <c r="B16" s="17" t="s">
        <v>16</v>
      </c>
      <c r="C16" s="2">
        <v>1202</v>
      </c>
      <c r="D16" s="2">
        <v>2561</v>
      </c>
      <c r="E16" s="2">
        <v>3183</v>
      </c>
      <c r="F16" s="2">
        <v>2084</v>
      </c>
      <c r="G16" s="2">
        <v>858</v>
      </c>
      <c r="H16" s="2">
        <v>318</v>
      </c>
      <c r="I16" s="1">
        <v>10206</v>
      </c>
      <c r="J16" s="21">
        <v>3.0170629899845099E-2</v>
      </c>
      <c r="K16" s="17">
        <v>488</v>
      </c>
      <c r="L16" s="20">
        <v>12837</v>
      </c>
      <c r="M16" s="17">
        <v>-170</v>
      </c>
      <c r="N16" s="19">
        <v>-0.34836065573770492</v>
      </c>
      <c r="O16" s="22">
        <v>-2631</v>
      </c>
      <c r="P16" s="19">
        <v>-0.20495442860481422</v>
      </c>
    </row>
    <row r="17" spans="2:16" ht="10.5" customHeight="1" x14ac:dyDescent="0.2">
      <c r="B17" s="17" t="s">
        <v>17</v>
      </c>
      <c r="C17" s="2">
        <v>689</v>
      </c>
      <c r="D17" s="2">
        <v>2339</v>
      </c>
      <c r="E17" s="2">
        <v>4891</v>
      </c>
      <c r="F17" s="2">
        <v>4615</v>
      </c>
      <c r="G17" s="2">
        <v>1373</v>
      </c>
      <c r="H17" s="2">
        <v>361</v>
      </c>
      <c r="I17" s="1">
        <v>14268</v>
      </c>
      <c r="J17" s="21">
        <v>4.2178576073975099E-2</v>
      </c>
      <c r="K17" s="17">
        <v>126</v>
      </c>
      <c r="L17" s="20">
        <v>10312</v>
      </c>
      <c r="M17" s="17">
        <v>235</v>
      </c>
      <c r="N17" s="19">
        <v>1.8650793650793651</v>
      </c>
      <c r="O17" s="22">
        <v>3956</v>
      </c>
      <c r="P17" s="19">
        <v>0.38363072148952676</v>
      </c>
    </row>
    <row r="18" spans="2:16" ht="10.5" customHeight="1" x14ac:dyDescent="0.2">
      <c r="B18" s="17" t="s">
        <v>64</v>
      </c>
      <c r="C18" s="2">
        <v>54</v>
      </c>
      <c r="D18" s="2">
        <v>480</v>
      </c>
      <c r="E18" s="2">
        <v>233</v>
      </c>
      <c r="F18" s="2">
        <v>680</v>
      </c>
      <c r="G18" s="2">
        <v>63</v>
      </c>
      <c r="H18" s="2">
        <v>9</v>
      </c>
      <c r="I18" s="1">
        <v>1519</v>
      </c>
      <c r="J18" s="21">
        <v>4.4904161099220755E-3</v>
      </c>
      <c r="K18" s="17">
        <v>3</v>
      </c>
      <c r="L18" s="20">
        <v>1614</v>
      </c>
      <c r="M18" s="17">
        <v>6</v>
      </c>
      <c r="N18" s="19">
        <v>2</v>
      </c>
      <c r="O18" s="22">
        <v>-95</v>
      </c>
      <c r="P18" s="19">
        <v>-5.8859975216852538E-2</v>
      </c>
    </row>
    <row r="19" spans="2:16" ht="10.5" customHeight="1" x14ac:dyDescent="0.2">
      <c r="B19" s="17" t="s">
        <v>18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2</v>
      </c>
      <c r="I19" s="1">
        <v>2</v>
      </c>
      <c r="J19" s="21">
        <v>5.9123319419645493E-6</v>
      </c>
      <c r="K19" s="17">
        <v>0</v>
      </c>
      <c r="L19" s="20">
        <v>0</v>
      </c>
      <c r="M19" s="17">
        <v>2</v>
      </c>
      <c r="N19" s="19" t="e">
        <v>#DIV/0!</v>
      </c>
      <c r="O19" s="22">
        <v>2</v>
      </c>
      <c r="P19" s="19" t="e">
        <v>#DIV/0!</v>
      </c>
    </row>
    <row r="20" spans="2:16" ht="10.5" customHeight="1" x14ac:dyDescent="0.2">
      <c r="B20" s="17" t="s">
        <v>19</v>
      </c>
      <c r="C20" s="2">
        <v>386</v>
      </c>
      <c r="D20" s="2">
        <v>975</v>
      </c>
      <c r="E20" s="2">
        <v>2847</v>
      </c>
      <c r="F20" s="2">
        <v>4550</v>
      </c>
      <c r="G20" s="2">
        <v>505</v>
      </c>
      <c r="H20" s="2">
        <v>81</v>
      </c>
      <c r="I20" s="1">
        <v>9344</v>
      </c>
      <c r="J20" s="21">
        <v>2.7622414832858377E-2</v>
      </c>
      <c r="K20" s="17">
        <v>88</v>
      </c>
      <c r="L20" s="20">
        <v>8358</v>
      </c>
      <c r="M20" s="17">
        <v>-7</v>
      </c>
      <c r="N20" s="19">
        <v>-7.9545454545454544E-2</v>
      </c>
      <c r="O20" s="22">
        <v>986</v>
      </c>
      <c r="P20" s="19">
        <v>0.11797080641301746</v>
      </c>
    </row>
    <row r="21" spans="2:16" ht="10.5" customHeight="1" x14ac:dyDescent="0.2">
      <c r="B21" s="17" t="s">
        <v>20</v>
      </c>
      <c r="C21" s="2">
        <v>431</v>
      </c>
      <c r="D21" s="2">
        <v>1307</v>
      </c>
      <c r="E21" s="2">
        <v>1834</v>
      </c>
      <c r="F21" s="2">
        <v>1978</v>
      </c>
      <c r="G21" s="2">
        <v>2028</v>
      </c>
      <c r="H21" s="2">
        <v>563</v>
      </c>
      <c r="I21" s="1">
        <v>8141</v>
      </c>
      <c r="J21" s="21">
        <v>2.40661471697667E-2</v>
      </c>
      <c r="K21" s="17">
        <v>486</v>
      </c>
      <c r="L21" s="20">
        <v>6020</v>
      </c>
      <c r="M21" s="17">
        <v>77</v>
      </c>
      <c r="N21" s="19">
        <v>0.15843621399176955</v>
      </c>
      <c r="O21" s="22">
        <v>2121</v>
      </c>
      <c r="P21" s="19">
        <v>0.35232558139534886</v>
      </c>
    </row>
    <row r="22" spans="2:16" ht="10.5" customHeight="1" x14ac:dyDescent="0.2">
      <c r="B22" s="17" t="s">
        <v>21</v>
      </c>
      <c r="C22" s="2">
        <v>1858</v>
      </c>
      <c r="D22" s="2">
        <v>1509</v>
      </c>
      <c r="E22" s="2">
        <v>247</v>
      </c>
      <c r="F22" s="2">
        <v>341</v>
      </c>
      <c r="G22" s="2">
        <v>329</v>
      </c>
      <c r="H22" s="2">
        <v>175</v>
      </c>
      <c r="I22" s="1">
        <v>4459</v>
      </c>
      <c r="J22" s="21">
        <v>1.3181544064609963E-2</v>
      </c>
      <c r="K22" s="17">
        <v>87</v>
      </c>
      <c r="L22" s="20">
        <v>3327</v>
      </c>
      <c r="M22" s="17">
        <v>88</v>
      </c>
      <c r="N22" s="19">
        <v>1.0114942528735633</v>
      </c>
      <c r="O22" s="22">
        <v>1132</v>
      </c>
      <c r="P22" s="19">
        <v>0.34024646828975053</v>
      </c>
    </row>
    <row r="23" spans="2:16" ht="10.5" customHeight="1" x14ac:dyDescent="0.2">
      <c r="B23" s="17" t="s">
        <v>22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4</v>
      </c>
      <c r="I23" s="1">
        <v>4</v>
      </c>
      <c r="J23" s="21">
        <v>1.1824663883929099E-5</v>
      </c>
      <c r="K23" s="17">
        <v>3</v>
      </c>
      <c r="L23" s="20">
        <v>5</v>
      </c>
      <c r="M23" s="17">
        <v>1</v>
      </c>
      <c r="N23" s="19">
        <v>0.33333333333333331</v>
      </c>
      <c r="O23" s="22">
        <v>-1</v>
      </c>
      <c r="P23" s="19">
        <v>-0.2</v>
      </c>
    </row>
    <row r="24" spans="2:16" ht="10.5" customHeight="1" x14ac:dyDescent="0.2">
      <c r="B24" s="17" t="s">
        <v>23</v>
      </c>
      <c r="C24" s="2">
        <v>0</v>
      </c>
      <c r="D24" s="2">
        <v>8</v>
      </c>
      <c r="E24" s="2">
        <v>33</v>
      </c>
      <c r="F24" s="2">
        <v>29</v>
      </c>
      <c r="G24" s="2">
        <v>278</v>
      </c>
      <c r="H24" s="2">
        <v>122</v>
      </c>
      <c r="I24" s="1">
        <v>470</v>
      </c>
      <c r="J24" s="21">
        <v>1.3893980063616692E-3</v>
      </c>
      <c r="K24" s="17">
        <v>159</v>
      </c>
      <c r="L24" s="20">
        <v>510</v>
      </c>
      <c r="M24" s="17">
        <v>-37</v>
      </c>
      <c r="N24" s="19">
        <v>-0.23270440251572327</v>
      </c>
      <c r="O24" s="22">
        <v>-40</v>
      </c>
      <c r="P24" s="19">
        <v>-7.8431372549019607E-2</v>
      </c>
    </row>
    <row r="25" spans="2:16" ht="10.5" customHeight="1" x14ac:dyDescent="0.2">
      <c r="B25" s="17" t="s">
        <v>24</v>
      </c>
      <c r="C25" s="2">
        <v>165</v>
      </c>
      <c r="D25" s="2">
        <v>315</v>
      </c>
      <c r="E25" s="2">
        <v>97</v>
      </c>
      <c r="F25" s="2">
        <v>78</v>
      </c>
      <c r="G25" s="2">
        <v>0</v>
      </c>
      <c r="H25" s="2">
        <v>6</v>
      </c>
      <c r="I25" s="1">
        <v>661</v>
      </c>
      <c r="J25" s="21">
        <v>1.9540257068192835E-3</v>
      </c>
      <c r="K25" s="17">
        <v>8</v>
      </c>
      <c r="L25" s="20">
        <v>882</v>
      </c>
      <c r="M25" s="17">
        <v>-2</v>
      </c>
      <c r="N25" s="19">
        <v>-0.25</v>
      </c>
      <c r="O25" s="22">
        <v>-221</v>
      </c>
      <c r="P25" s="19">
        <v>-0.25056689342403626</v>
      </c>
    </row>
    <row r="26" spans="2:16" ht="10.5" customHeight="1" x14ac:dyDescent="0.2">
      <c r="B26" s="17" t="s">
        <v>25</v>
      </c>
      <c r="C26" s="2">
        <v>6</v>
      </c>
      <c r="D26" s="2">
        <v>0</v>
      </c>
      <c r="E26" s="2">
        <v>0</v>
      </c>
      <c r="F26" s="2">
        <v>4</v>
      </c>
      <c r="G26" s="2">
        <v>19</v>
      </c>
      <c r="H26" s="2">
        <v>59</v>
      </c>
      <c r="I26" s="1">
        <v>88</v>
      </c>
      <c r="J26" s="21">
        <v>2.6014260544644021E-4</v>
      </c>
      <c r="K26" s="17">
        <v>7</v>
      </c>
      <c r="L26" s="20">
        <v>121</v>
      </c>
      <c r="M26" s="17">
        <v>52</v>
      </c>
      <c r="N26" s="19">
        <v>7.4285714285714288</v>
      </c>
      <c r="O26" s="22">
        <v>-33</v>
      </c>
      <c r="P26" s="19">
        <v>-0.27272727272727271</v>
      </c>
    </row>
    <row r="27" spans="2:16" ht="10.5" customHeight="1" x14ac:dyDescent="0.2">
      <c r="B27" s="17" t="s">
        <v>26</v>
      </c>
      <c r="C27" s="2">
        <v>518</v>
      </c>
      <c r="D27" s="2">
        <v>778</v>
      </c>
      <c r="E27" s="2">
        <v>704</v>
      </c>
      <c r="F27" s="2">
        <v>425</v>
      </c>
      <c r="G27" s="2">
        <v>601</v>
      </c>
      <c r="H27" s="2">
        <v>322</v>
      </c>
      <c r="I27" s="1">
        <v>3348</v>
      </c>
      <c r="J27" s="21">
        <v>9.8972436708486562E-3</v>
      </c>
      <c r="K27" s="17">
        <v>192</v>
      </c>
      <c r="L27" s="20">
        <v>3735</v>
      </c>
      <c r="M27" s="17">
        <v>130</v>
      </c>
      <c r="N27" s="19">
        <v>0.67708333333333337</v>
      </c>
      <c r="O27" s="22">
        <v>-387</v>
      </c>
      <c r="P27" s="19">
        <v>-0.10361445783132531</v>
      </c>
    </row>
    <row r="28" spans="2:16" ht="10.5" customHeight="1" x14ac:dyDescent="0.2">
      <c r="B28" s="17" t="s">
        <v>27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1">
        <v>0</v>
      </c>
      <c r="J28" s="21">
        <v>0</v>
      </c>
      <c r="K28" s="17">
        <v>0</v>
      </c>
      <c r="L28" s="20">
        <v>0</v>
      </c>
      <c r="M28" s="17">
        <v>0</v>
      </c>
      <c r="N28" s="19" t="e">
        <v>#DIV/0!</v>
      </c>
      <c r="O28" s="22">
        <v>0</v>
      </c>
      <c r="P28" s="19" t="e">
        <v>#DIV/0!</v>
      </c>
    </row>
    <row r="29" spans="2:16" ht="10.5" customHeight="1" x14ac:dyDescent="0.2">
      <c r="B29" s="17" t="s">
        <v>28</v>
      </c>
      <c r="C29" s="2">
        <v>4492</v>
      </c>
      <c r="D29" s="2">
        <v>10236</v>
      </c>
      <c r="E29" s="2">
        <v>30998</v>
      </c>
      <c r="F29" s="2">
        <v>33728</v>
      </c>
      <c r="G29" s="2">
        <v>48923</v>
      </c>
      <c r="H29" s="2">
        <v>12551</v>
      </c>
      <c r="I29" s="1">
        <v>140928</v>
      </c>
      <c r="J29" s="21">
        <v>0.41660655795859003</v>
      </c>
      <c r="K29" s="17">
        <v>11011</v>
      </c>
      <c r="L29" s="20">
        <v>117543</v>
      </c>
      <c r="M29" s="17">
        <v>1540</v>
      </c>
      <c r="N29" s="19">
        <v>0.13986013986013987</v>
      </c>
      <c r="O29" s="22">
        <v>23385</v>
      </c>
      <c r="P29" s="19">
        <v>0.19894846992164569</v>
      </c>
    </row>
    <row r="30" spans="2:16" ht="10.5" customHeight="1" x14ac:dyDescent="0.2">
      <c r="B30" s="17" t="s">
        <v>29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1</v>
      </c>
      <c r="I30" s="1">
        <v>1</v>
      </c>
      <c r="J30" s="21">
        <v>2.9561659709822746E-6</v>
      </c>
      <c r="K30" s="17">
        <v>0</v>
      </c>
      <c r="L30" s="20">
        <v>4</v>
      </c>
      <c r="M30" s="17">
        <v>1</v>
      </c>
      <c r="N30" s="19" t="e">
        <v>#DIV/0!</v>
      </c>
      <c r="O30" s="22">
        <v>-3</v>
      </c>
      <c r="P30" s="19">
        <v>-0.75</v>
      </c>
    </row>
    <row r="31" spans="2:16" ht="10.5" customHeight="1" x14ac:dyDescent="0.2">
      <c r="B31" s="17" t="s">
        <v>30</v>
      </c>
      <c r="C31" s="2">
        <v>24</v>
      </c>
      <c r="D31" s="2">
        <v>343</v>
      </c>
      <c r="E31" s="2">
        <v>452</v>
      </c>
      <c r="F31" s="2">
        <v>881</v>
      </c>
      <c r="G31" s="2">
        <v>702</v>
      </c>
      <c r="H31" s="2">
        <v>209</v>
      </c>
      <c r="I31" s="1">
        <v>2611</v>
      </c>
      <c r="J31" s="21">
        <v>7.7185493502347196E-3</v>
      </c>
      <c r="K31" s="17">
        <v>268</v>
      </c>
      <c r="L31" s="20">
        <v>992</v>
      </c>
      <c r="M31" s="17">
        <v>-59</v>
      </c>
      <c r="N31" s="19">
        <v>-0.22014925373134328</v>
      </c>
      <c r="O31" s="22">
        <v>1619</v>
      </c>
      <c r="P31" s="19">
        <v>1.6320564516129032</v>
      </c>
    </row>
    <row r="32" spans="2:16" ht="10.5" customHeight="1" x14ac:dyDescent="0.2">
      <c r="B32" s="17" t="s">
        <v>73</v>
      </c>
      <c r="C32" s="2">
        <v>37</v>
      </c>
      <c r="D32" s="2">
        <v>8</v>
      </c>
      <c r="E32" s="2">
        <v>126</v>
      </c>
      <c r="F32" s="2">
        <v>255</v>
      </c>
      <c r="G32" s="2">
        <v>440</v>
      </c>
      <c r="H32" s="2">
        <v>18</v>
      </c>
      <c r="I32" s="1">
        <v>884</v>
      </c>
      <c r="J32" s="21">
        <v>2.613250718348331E-3</v>
      </c>
      <c r="K32" s="17">
        <v>38</v>
      </c>
      <c r="L32" s="20">
        <v>949</v>
      </c>
      <c r="M32" s="17">
        <v>-20</v>
      </c>
      <c r="N32" s="19">
        <v>-0.52631578947368418</v>
      </c>
      <c r="O32" s="22">
        <v>-65</v>
      </c>
      <c r="P32" s="19">
        <v>-6.8493150684931503E-2</v>
      </c>
    </row>
    <row r="33" spans="2:16" ht="10.5" customHeight="1" x14ac:dyDescent="0.2">
      <c r="B33" s="17" t="s">
        <v>31</v>
      </c>
      <c r="C33" s="2">
        <v>61</v>
      </c>
      <c r="D33" s="2">
        <v>3</v>
      </c>
      <c r="E33" s="2">
        <v>15</v>
      </c>
      <c r="F33" s="2">
        <v>125</v>
      </c>
      <c r="G33" s="2">
        <v>66</v>
      </c>
      <c r="H33" s="2">
        <v>6</v>
      </c>
      <c r="I33" s="1">
        <v>276</v>
      </c>
      <c r="J33" s="21">
        <v>8.1590180799110789E-4</v>
      </c>
      <c r="K33" s="17">
        <v>0</v>
      </c>
      <c r="L33" s="20">
        <v>269</v>
      </c>
      <c r="M33" s="17">
        <v>6</v>
      </c>
      <c r="N33" s="19" t="e">
        <v>#DIV/0!</v>
      </c>
      <c r="O33" s="22">
        <v>7</v>
      </c>
      <c r="P33" s="19">
        <v>2.6022304832713755E-2</v>
      </c>
    </row>
    <row r="34" spans="2:16" ht="10.5" customHeight="1" x14ac:dyDescent="0.2">
      <c r="B34" s="17" t="s">
        <v>32</v>
      </c>
      <c r="C34" s="2">
        <v>0</v>
      </c>
      <c r="D34" s="2">
        <v>0</v>
      </c>
      <c r="E34" s="2">
        <v>0</v>
      </c>
      <c r="F34" s="2">
        <v>1</v>
      </c>
      <c r="G34" s="2">
        <v>2</v>
      </c>
      <c r="H34" s="2">
        <v>0</v>
      </c>
      <c r="I34" s="1">
        <v>3</v>
      </c>
      <c r="J34" s="21">
        <v>8.8684979129468252E-6</v>
      </c>
      <c r="K34" s="17">
        <v>0</v>
      </c>
      <c r="L34" s="20">
        <v>1</v>
      </c>
      <c r="M34" s="17">
        <v>0</v>
      </c>
      <c r="N34" s="19" t="e">
        <v>#DIV/0!</v>
      </c>
      <c r="O34" s="22">
        <v>2</v>
      </c>
      <c r="P34" s="19">
        <v>2</v>
      </c>
    </row>
    <row r="35" spans="2:16" ht="10.5" customHeight="1" x14ac:dyDescent="0.2">
      <c r="B35" s="17" t="s">
        <v>33</v>
      </c>
      <c r="C35" s="2">
        <v>1190</v>
      </c>
      <c r="D35" s="2">
        <v>2100</v>
      </c>
      <c r="E35" s="2">
        <v>2686</v>
      </c>
      <c r="F35" s="2">
        <v>3015</v>
      </c>
      <c r="G35" s="2">
        <v>1093</v>
      </c>
      <c r="H35" s="2">
        <v>197</v>
      </c>
      <c r="I35" s="1">
        <v>10281</v>
      </c>
      <c r="J35" s="21">
        <v>3.0392342347668768E-2</v>
      </c>
      <c r="K35" s="17">
        <v>113</v>
      </c>
      <c r="L35" s="20">
        <v>6129</v>
      </c>
      <c r="M35" s="17">
        <v>84</v>
      </c>
      <c r="N35" s="19">
        <v>0.74336283185840712</v>
      </c>
      <c r="O35" s="22">
        <v>4152</v>
      </c>
      <c r="P35" s="19">
        <v>0.67743514439549679</v>
      </c>
    </row>
    <row r="36" spans="2:16" ht="10.5" customHeight="1" x14ac:dyDescent="0.2">
      <c r="B36" s="17" t="s">
        <v>34</v>
      </c>
      <c r="C36" s="2">
        <v>776</v>
      </c>
      <c r="D36" s="2">
        <v>1069</v>
      </c>
      <c r="E36" s="2">
        <v>2951</v>
      </c>
      <c r="F36" s="2">
        <v>2421</v>
      </c>
      <c r="G36" s="2">
        <v>1268</v>
      </c>
      <c r="H36" s="2">
        <v>237</v>
      </c>
      <c r="I36" s="1">
        <v>8722</v>
      </c>
      <c r="J36" s="21">
        <v>2.57836795989074E-2</v>
      </c>
      <c r="K36" s="17">
        <v>262</v>
      </c>
      <c r="L36" s="20">
        <v>7699</v>
      </c>
      <c r="M36" s="17">
        <v>-25</v>
      </c>
      <c r="N36" s="19">
        <v>-9.5419847328244281E-2</v>
      </c>
      <c r="O36" s="22">
        <v>1023</v>
      </c>
      <c r="P36" s="19">
        <v>0.13287439927263281</v>
      </c>
    </row>
    <row r="37" spans="2:16" ht="10.5" customHeight="1" x14ac:dyDescent="0.2">
      <c r="B37" s="17" t="s">
        <v>35</v>
      </c>
      <c r="C37" s="2">
        <v>117</v>
      </c>
      <c r="D37" s="2">
        <v>258</v>
      </c>
      <c r="E37" s="2">
        <v>210</v>
      </c>
      <c r="F37" s="2">
        <v>103</v>
      </c>
      <c r="G37" s="2">
        <v>144</v>
      </c>
      <c r="H37" s="2">
        <v>75</v>
      </c>
      <c r="I37" s="1">
        <v>907</v>
      </c>
      <c r="J37" s="21">
        <v>2.6812425356809231E-3</v>
      </c>
      <c r="K37" s="17">
        <v>39</v>
      </c>
      <c r="L37" s="20">
        <v>988</v>
      </c>
      <c r="M37" s="17">
        <v>36</v>
      </c>
      <c r="N37" s="19">
        <v>0.92307692307692313</v>
      </c>
      <c r="O37" s="22">
        <v>-81</v>
      </c>
      <c r="P37" s="19">
        <v>-8.1983805668016191E-2</v>
      </c>
    </row>
    <row r="38" spans="2:16" ht="10.5" customHeight="1" x14ac:dyDescent="0.2">
      <c r="B38" s="17" t="s">
        <v>36</v>
      </c>
      <c r="C38" s="2">
        <v>7</v>
      </c>
      <c r="D38" s="2">
        <v>0</v>
      </c>
      <c r="E38" s="2">
        <v>40</v>
      </c>
      <c r="F38" s="2">
        <v>855</v>
      </c>
      <c r="G38" s="2">
        <v>187</v>
      </c>
      <c r="H38" s="2">
        <v>10</v>
      </c>
      <c r="I38" s="1">
        <v>1099</v>
      </c>
      <c r="J38" s="21">
        <v>3.24882640210952E-3</v>
      </c>
      <c r="K38" s="17">
        <v>4</v>
      </c>
      <c r="L38" s="20">
        <v>235</v>
      </c>
      <c r="M38" s="17">
        <v>6</v>
      </c>
      <c r="N38" s="19">
        <v>1.5</v>
      </c>
      <c r="O38" s="22">
        <v>864</v>
      </c>
      <c r="P38" s="19">
        <v>3.676595744680851</v>
      </c>
    </row>
    <row r="39" spans="2:16" ht="10.5" customHeight="1" x14ac:dyDescent="0.2">
      <c r="B39" s="17" t="s">
        <v>37</v>
      </c>
      <c r="C39" s="2">
        <v>36</v>
      </c>
      <c r="D39" s="2">
        <v>31</v>
      </c>
      <c r="E39" s="2">
        <v>15</v>
      </c>
      <c r="F39" s="2">
        <v>312</v>
      </c>
      <c r="G39" s="2">
        <v>15</v>
      </c>
      <c r="H39" s="2">
        <v>38</v>
      </c>
      <c r="I39" s="1">
        <v>447</v>
      </c>
      <c r="J39" s="21">
        <v>1.3214061890290769E-3</v>
      </c>
      <c r="K39" s="17">
        <v>12</v>
      </c>
      <c r="L39" s="20">
        <v>109</v>
      </c>
      <c r="M39" s="17">
        <v>26</v>
      </c>
      <c r="N39" s="19">
        <v>2.1666666666666665</v>
      </c>
      <c r="O39" s="22">
        <v>338</v>
      </c>
      <c r="P39" s="19">
        <v>3.1009174311926606</v>
      </c>
    </row>
    <row r="40" spans="2:16" ht="10.5" customHeight="1" x14ac:dyDescent="0.2">
      <c r="B40" s="17" t="s">
        <v>38</v>
      </c>
      <c r="C40" s="2">
        <v>0</v>
      </c>
      <c r="D40" s="2">
        <v>6</v>
      </c>
      <c r="E40" s="2">
        <v>0</v>
      </c>
      <c r="F40" s="2">
        <v>4</v>
      </c>
      <c r="G40" s="2">
        <v>15</v>
      </c>
      <c r="H40" s="2">
        <v>24</v>
      </c>
      <c r="I40" s="1">
        <v>49</v>
      </c>
      <c r="J40" s="21">
        <v>1.4485213257813147E-4</v>
      </c>
      <c r="K40" s="17">
        <v>6</v>
      </c>
      <c r="L40" s="20">
        <v>198</v>
      </c>
      <c r="M40" s="17">
        <v>18</v>
      </c>
      <c r="N40" s="19">
        <v>3</v>
      </c>
      <c r="O40" s="22">
        <v>-149</v>
      </c>
      <c r="P40" s="19">
        <v>-0.75252525252525249</v>
      </c>
    </row>
    <row r="41" spans="2:16" ht="10.5" customHeight="1" x14ac:dyDescent="0.2">
      <c r="B41" s="17" t="s">
        <v>39</v>
      </c>
      <c r="C41" s="2">
        <v>16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1">
        <v>16</v>
      </c>
      <c r="J41" s="21">
        <v>4.7298655535716394E-5</v>
      </c>
      <c r="K41" s="17">
        <v>12</v>
      </c>
      <c r="L41" s="20">
        <v>45</v>
      </c>
      <c r="M41" s="17">
        <v>-12</v>
      </c>
      <c r="N41" s="19">
        <v>-1</v>
      </c>
      <c r="O41" s="22">
        <v>-29</v>
      </c>
      <c r="P41" s="19">
        <v>-0.64444444444444449</v>
      </c>
    </row>
    <row r="42" spans="2:16" ht="10.5" customHeight="1" x14ac:dyDescent="0.2">
      <c r="B42" s="17" t="s">
        <v>40</v>
      </c>
      <c r="C42" s="2">
        <v>13</v>
      </c>
      <c r="D42" s="2">
        <v>73</v>
      </c>
      <c r="E42" s="2">
        <v>111</v>
      </c>
      <c r="F42" s="2">
        <v>8</v>
      </c>
      <c r="G42" s="2">
        <v>8</v>
      </c>
      <c r="H42" s="2">
        <v>52</v>
      </c>
      <c r="I42" s="1">
        <v>265</v>
      </c>
      <c r="J42" s="21">
        <v>7.8338398231030278E-4</v>
      </c>
      <c r="K42" s="17">
        <v>181</v>
      </c>
      <c r="L42" s="20">
        <v>452</v>
      </c>
      <c r="M42" s="17">
        <v>-129</v>
      </c>
      <c r="N42" s="19">
        <v>-0.71270718232044195</v>
      </c>
      <c r="O42" s="22">
        <v>-187</v>
      </c>
      <c r="P42" s="19">
        <v>-0.41371681415929201</v>
      </c>
    </row>
    <row r="43" spans="2:16" ht="10.5" customHeight="1" x14ac:dyDescent="0.2">
      <c r="B43" s="17" t="s">
        <v>41</v>
      </c>
      <c r="C43" s="2">
        <v>15</v>
      </c>
      <c r="D43" s="2">
        <v>0</v>
      </c>
      <c r="E43" s="2">
        <v>5</v>
      </c>
      <c r="F43" s="2">
        <v>7</v>
      </c>
      <c r="G43" s="2">
        <v>6</v>
      </c>
      <c r="H43" s="2">
        <v>0</v>
      </c>
      <c r="I43" s="1">
        <v>33</v>
      </c>
      <c r="J43" s="21">
        <v>9.7553477042415071E-5</v>
      </c>
      <c r="K43" s="17">
        <v>2</v>
      </c>
      <c r="L43" s="20">
        <v>73</v>
      </c>
      <c r="M43" s="17">
        <v>-2</v>
      </c>
      <c r="N43" s="19">
        <v>-1</v>
      </c>
      <c r="O43" s="22">
        <v>-40</v>
      </c>
      <c r="P43" s="19">
        <v>-0.54794520547945202</v>
      </c>
    </row>
    <row r="44" spans="2:16" ht="10.5" customHeight="1" x14ac:dyDescent="0.2">
      <c r="B44" s="17" t="s">
        <v>65</v>
      </c>
      <c r="C44" s="2">
        <v>4</v>
      </c>
      <c r="D44" s="2">
        <v>345</v>
      </c>
      <c r="E44" s="2">
        <v>17</v>
      </c>
      <c r="F44" s="2">
        <v>7</v>
      </c>
      <c r="G44" s="2">
        <v>6</v>
      </c>
      <c r="H44" s="2">
        <v>10</v>
      </c>
      <c r="I44" s="1">
        <v>389</v>
      </c>
      <c r="J44" s="21">
        <v>1.1499485627121048E-3</v>
      </c>
      <c r="K44" s="17">
        <v>0</v>
      </c>
      <c r="L44" s="20">
        <v>5</v>
      </c>
      <c r="M44" s="17">
        <v>10</v>
      </c>
      <c r="N44" s="19" t="e">
        <v>#DIV/0!</v>
      </c>
      <c r="O44" s="22">
        <v>384</v>
      </c>
      <c r="P44" s="19">
        <v>76.8</v>
      </c>
    </row>
    <row r="45" spans="2:16" ht="10.5" customHeight="1" x14ac:dyDescent="0.2">
      <c r="B45" s="17" t="s">
        <v>42</v>
      </c>
      <c r="C45" s="2">
        <v>8</v>
      </c>
      <c r="D45" s="2">
        <v>257</v>
      </c>
      <c r="E45" s="2">
        <v>180</v>
      </c>
      <c r="F45" s="2">
        <v>56</v>
      </c>
      <c r="G45" s="2">
        <v>28</v>
      </c>
      <c r="H45" s="2">
        <v>8</v>
      </c>
      <c r="I45" s="1">
        <v>537</v>
      </c>
      <c r="J45" s="21">
        <v>1.5874611264174816E-3</v>
      </c>
      <c r="K45" s="17">
        <v>13</v>
      </c>
      <c r="L45" s="20">
        <v>85</v>
      </c>
      <c r="M45" s="17">
        <v>-5</v>
      </c>
      <c r="N45" s="19">
        <v>-0.38461538461538464</v>
      </c>
      <c r="O45" s="22">
        <v>452</v>
      </c>
      <c r="P45" s="19">
        <v>5.3176470588235292</v>
      </c>
    </row>
    <row r="46" spans="2:16" ht="10.5" customHeight="1" x14ac:dyDescent="0.2">
      <c r="B46" s="17" t="s">
        <v>43</v>
      </c>
      <c r="C46" s="2">
        <v>4</v>
      </c>
      <c r="D46" s="2">
        <v>2</v>
      </c>
      <c r="E46" s="2">
        <v>0</v>
      </c>
      <c r="F46" s="2">
        <v>8</v>
      </c>
      <c r="G46" s="2">
        <v>33</v>
      </c>
      <c r="H46" s="2">
        <v>4</v>
      </c>
      <c r="I46" s="1">
        <v>51</v>
      </c>
      <c r="J46" s="21">
        <v>1.5076446452009601E-4</v>
      </c>
      <c r="K46" s="17">
        <v>11</v>
      </c>
      <c r="L46" s="20">
        <v>17</v>
      </c>
      <c r="M46" s="17">
        <v>-7</v>
      </c>
      <c r="N46" s="19">
        <v>-0.63636363636363635</v>
      </c>
      <c r="O46" s="22">
        <v>34</v>
      </c>
      <c r="P46" s="19">
        <v>2</v>
      </c>
    </row>
    <row r="47" spans="2:16" ht="10.5" customHeight="1" x14ac:dyDescent="0.2">
      <c r="B47" s="17" t="s">
        <v>44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1">
        <v>0</v>
      </c>
      <c r="J47" s="21">
        <v>0</v>
      </c>
      <c r="K47" s="17">
        <v>0</v>
      </c>
      <c r="L47" s="20">
        <v>11</v>
      </c>
      <c r="M47" s="17">
        <v>0</v>
      </c>
      <c r="N47" s="19" t="e">
        <v>#DIV/0!</v>
      </c>
      <c r="O47" s="22">
        <v>-11</v>
      </c>
      <c r="P47" s="19">
        <v>-1</v>
      </c>
    </row>
    <row r="48" spans="2:16" ht="10.5" customHeight="1" x14ac:dyDescent="0.2">
      <c r="B48" s="17" t="s">
        <v>45</v>
      </c>
      <c r="C48" s="2">
        <v>283</v>
      </c>
      <c r="D48" s="2">
        <v>479</v>
      </c>
      <c r="E48" s="2">
        <v>164</v>
      </c>
      <c r="F48" s="2">
        <v>11</v>
      </c>
      <c r="G48" s="2">
        <v>25</v>
      </c>
      <c r="H48" s="2">
        <v>4</v>
      </c>
      <c r="I48" s="1">
        <v>966</v>
      </c>
      <c r="J48" s="21">
        <v>2.8556563279688776E-3</v>
      </c>
      <c r="K48" s="17">
        <v>0</v>
      </c>
      <c r="L48" s="20">
        <v>579</v>
      </c>
      <c r="M48" s="17">
        <v>4</v>
      </c>
      <c r="N48" s="19" t="e">
        <v>#DIV/0!</v>
      </c>
      <c r="O48" s="22">
        <v>387</v>
      </c>
      <c r="P48" s="19">
        <v>0.66839378238341973</v>
      </c>
    </row>
    <row r="49" spans="2:16" ht="10.5" customHeight="1" x14ac:dyDescent="0.2">
      <c r="B49" s="17" t="s">
        <v>46</v>
      </c>
      <c r="C49" s="2">
        <v>0</v>
      </c>
      <c r="D49" s="2">
        <v>0</v>
      </c>
      <c r="E49" s="2">
        <v>0</v>
      </c>
      <c r="F49" s="2">
        <v>1</v>
      </c>
      <c r="G49" s="2">
        <v>28</v>
      </c>
      <c r="H49" s="2">
        <v>0</v>
      </c>
      <c r="I49" s="1">
        <v>29</v>
      </c>
      <c r="J49" s="21">
        <v>8.572881315848597E-5</v>
      </c>
      <c r="K49" s="17">
        <v>0</v>
      </c>
      <c r="L49" s="20">
        <v>0</v>
      </c>
      <c r="M49" s="17">
        <v>0</v>
      </c>
      <c r="N49" s="19" t="e">
        <v>#DIV/0!</v>
      </c>
      <c r="O49" s="22">
        <v>29</v>
      </c>
      <c r="P49" s="19" t="e">
        <v>#DIV/0!</v>
      </c>
    </row>
    <row r="50" spans="2:16" ht="10.5" customHeight="1" x14ac:dyDescent="0.2">
      <c r="B50" s="17" t="s">
        <v>47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1">
        <v>0</v>
      </c>
      <c r="J50" s="21">
        <v>0</v>
      </c>
      <c r="K50" s="17">
        <v>0</v>
      </c>
      <c r="L50" s="20">
        <v>20</v>
      </c>
      <c r="M50" s="17">
        <v>0</v>
      </c>
      <c r="N50" s="19" t="e">
        <v>#DIV/0!</v>
      </c>
      <c r="O50" s="22">
        <v>-20</v>
      </c>
      <c r="P50" s="19">
        <v>-1</v>
      </c>
    </row>
    <row r="51" spans="2:16" ht="10.5" customHeight="1" x14ac:dyDescent="0.2">
      <c r="B51" s="17" t="s">
        <v>48</v>
      </c>
      <c r="C51" s="2">
        <v>345</v>
      </c>
      <c r="D51" s="2">
        <v>1093</v>
      </c>
      <c r="E51" s="2">
        <v>2788</v>
      </c>
      <c r="F51" s="2">
        <v>2087</v>
      </c>
      <c r="G51" s="2">
        <v>818</v>
      </c>
      <c r="H51" s="2">
        <v>261</v>
      </c>
      <c r="I51" s="1">
        <v>7392</v>
      </c>
      <c r="J51" s="21">
        <v>2.1851978857500974E-2</v>
      </c>
      <c r="K51" s="17">
        <v>103</v>
      </c>
      <c r="L51" s="20">
        <v>5523</v>
      </c>
      <c r="M51" s="17">
        <v>158</v>
      </c>
      <c r="N51" s="19">
        <v>1.5339805825242718</v>
      </c>
      <c r="O51" s="22">
        <v>1869</v>
      </c>
      <c r="P51" s="19">
        <v>0.33840304182509506</v>
      </c>
    </row>
    <row r="52" spans="2:16" ht="10.5" customHeight="1" x14ac:dyDescent="0.2">
      <c r="B52" s="17" t="s">
        <v>49</v>
      </c>
      <c r="C52" s="2">
        <v>0</v>
      </c>
      <c r="D52" s="2">
        <v>0</v>
      </c>
      <c r="E52" s="2">
        <v>0</v>
      </c>
      <c r="F52" s="2">
        <v>78</v>
      </c>
      <c r="G52" s="2">
        <v>0</v>
      </c>
      <c r="H52" s="2">
        <v>0</v>
      </c>
      <c r="I52" s="1">
        <v>78</v>
      </c>
      <c r="J52" s="21">
        <v>2.3058094573661744E-4</v>
      </c>
      <c r="K52" s="17">
        <v>12</v>
      </c>
      <c r="L52" s="20">
        <v>18</v>
      </c>
      <c r="M52" s="17">
        <v>-12</v>
      </c>
      <c r="N52" s="19">
        <v>-1</v>
      </c>
      <c r="O52" s="22">
        <v>60</v>
      </c>
      <c r="P52" s="19">
        <v>3.3333333333333335</v>
      </c>
    </row>
    <row r="53" spans="2:16" ht="10.5" customHeight="1" x14ac:dyDescent="0.2">
      <c r="B53" s="17" t="s">
        <v>50</v>
      </c>
      <c r="C53" s="2">
        <v>794</v>
      </c>
      <c r="D53" s="2">
        <v>788</v>
      </c>
      <c r="E53" s="2">
        <v>2060</v>
      </c>
      <c r="F53" s="2">
        <v>643</v>
      </c>
      <c r="G53" s="2">
        <v>335</v>
      </c>
      <c r="H53" s="2">
        <v>85</v>
      </c>
      <c r="I53" s="1">
        <v>4705</v>
      </c>
      <c r="J53" s="21">
        <v>1.3908760893471603E-2</v>
      </c>
      <c r="K53" s="17">
        <v>30</v>
      </c>
      <c r="L53" s="20">
        <v>3859</v>
      </c>
      <c r="M53" s="17">
        <v>55</v>
      </c>
      <c r="N53" s="19">
        <v>1.8333333333333333</v>
      </c>
      <c r="O53" s="22">
        <v>846</v>
      </c>
      <c r="P53" s="19">
        <v>0.21922777921741385</v>
      </c>
    </row>
    <row r="54" spans="2:16" ht="10.5" customHeight="1" x14ac:dyDescent="0.2">
      <c r="B54" s="17" t="s">
        <v>51</v>
      </c>
      <c r="C54" s="2">
        <v>0</v>
      </c>
      <c r="D54" s="2">
        <v>0</v>
      </c>
      <c r="E54" s="2">
        <v>1</v>
      </c>
      <c r="F54" s="2">
        <v>100</v>
      </c>
      <c r="G54" s="2">
        <v>0</v>
      </c>
      <c r="H54" s="2">
        <v>5</v>
      </c>
      <c r="I54" s="1">
        <v>106</v>
      </c>
      <c r="J54" s="21">
        <v>3.1335359292412114E-4</v>
      </c>
      <c r="K54" s="17">
        <v>3</v>
      </c>
      <c r="L54" s="20">
        <v>37</v>
      </c>
      <c r="M54" s="17">
        <v>2</v>
      </c>
      <c r="N54" s="19">
        <v>0.66666666666666663</v>
      </c>
      <c r="O54" s="22">
        <v>69</v>
      </c>
      <c r="P54" s="19">
        <v>1.8648648648648649</v>
      </c>
    </row>
    <row r="55" spans="2:16" ht="10.5" customHeight="1" x14ac:dyDescent="0.2">
      <c r="B55" s="17" t="s">
        <v>52</v>
      </c>
      <c r="C55" s="2">
        <v>144</v>
      </c>
      <c r="D55" s="2">
        <v>171</v>
      </c>
      <c r="E55" s="2">
        <v>48</v>
      </c>
      <c r="F55" s="2">
        <v>61</v>
      </c>
      <c r="G55" s="2">
        <v>23</v>
      </c>
      <c r="H55" s="2">
        <v>16</v>
      </c>
      <c r="I55" s="1">
        <v>463</v>
      </c>
      <c r="J55" s="21">
        <v>1.3687048445647932E-3</v>
      </c>
      <c r="K55" s="17">
        <v>13</v>
      </c>
      <c r="L55" s="20">
        <v>483</v>
      </c>
      <c r="M55" s="17">
        <v>3</v>
      </c>
      <c r="N55" s="19">
        <v>0.23076923076923078</v>
      </c>
      <c r="O55" s="22">
        <v>-20</v>
      </c>
      <c r="P55" s="19">
        <v>-4.1407867494824016E-2</v>
      </c>
    </row>
    <row r="56" spans="2:16" ht="10.5" customHeight="1" x14ac:dyDescent="0.2">
      <c r="B56" s="17" t="s">
        <v>53</v>
      </c>
      <c r="C56" s="2">
        <v>1276</v>
      </c>
      <c r="D56" s="2">
        <v>2128</v>
      </c>
      <c r="E56" s="2">
        <v>2064</v>
      </c>
      <c r="F56" s="2">
        <v>1528</v>
      </c>
      <c r="G56" s="2">
        <v>1219</v>
      </c>
      <c r="H56" s="2">
        <v>815</v>
      </c>
      <c r="I56" s="1">
        <v>9030</v>
      </c>
      <c r="J56" s="21">
        <v>2.6694178717969943E-2</v>
      </c>
      <c r="K56" s="17">
        <v>732</v>
      </c>
      <c r="L56" s="20">
        <v>9926</v>
      </c>
      <c r="M56" s="17">
        <v>83</v>
      </c>
      <c r="N56" s="19">
        <v>0.1133879781420765</v>
      </c>
      <c r="O56" s="22">
        <v>-896</v>
      </c>
      <c r="P56" s="19">
        <v>-9.0267983074753172E-2</v>
      </c>
    </row>
    <row r="57" spans="2:16" ht="10.5" customHeight="1" x14ac:dyDescent="0.2">
      <c r="B57" s="17" t="s">
        <v>66</v>
      </c>
      <c r="C57" s="2">
        <v>0</v>
      </c>
      <c r="D57" s="2">
        <v>0</v>
      </c>
      <c r="E57" s="2">
        <v>0</v>
      </c>
      <c r="F57" s="2">
        <v>724</v>
      </c>
      <c r="G57" s="2">
        <v>48</v>
      </c>
      <c r="H57" s="2">
        <v>33</v>
      </c>
      <c r="I57" s="1">
        <v>805</v>
      </c>
      <c r="J57" s="21">
        <v>2.3797136066407315E-3</v>
      </c>
      <c r="K57" s="17">
        <v>30</v>
      </c>
      <c r="L57" s="20">
        <v>101</v>
      </c>
      <c r="M57" s="17">
        <v>3</v>
      </c>
      <c r="N57" s="19">
        <v>0.1</v>
      </c>
      <c r="O57" s="22">
        <v>704</v>
      </c>
      <c r="P57" s="19">
        <v>6.9702970297029703</v>
      </c>
    </row>
    <row r="58" spans="2:16" ht="10.5" customHeight="1" x14ac:dyDescent="0.2">
      <c r="B58" s="17" t="s">
        <v>75</v>
      </c>
      <c r="C58" s="2">
        <v>459</v>
      </c>
      <c r="D58" s="2">
        <v>487</v>
      </c>
      <c r="E58" s="2">
        <v>18</v>
      </c>
      <c r="F58" s="2">
        <v>8</v>
      </c>
      <c r="G58" s="2">
        <v>0</v>
      </c>
      <c r="H58" s="2">
        <v>1</v>
      </c>
      <c r="I58" s="1">
        <v>973</v>
      </c>
      <c r="J58" s="21">
        <v>2.8763494897657534E-3</v>
      </c>
      <c r="K58" s="17">
        <v>0</v>
      </c>
      <c r="L58" s="20">
        <v>585</v>
      </c>
      <c r="M58" s="17">
        <v>1</v>
      </c>
      <c r="N58" s="19" t="e">
        <v>#DIV/0!</v>
      </c>
      <c r="O58" s="22">
        <v>388</v>
      </c>
      <c r="P58" s="19">
        <v>0.66324786324786322</v>
      </c>
    </row>
    <row r="59" spans="2:16" ht="10.5" customHeight="1" x14ac:dyDescent="0.2">
      <c r="B59" s="17" t="s">
        <v>54</v>
      </c>
      <c r="C59" s="2">
        <v>416</v>
      </c>
      <c r="D59" s="2">
        <v>1776</v>
      </c>
      <c r="E59" s="2">
        <v>1068</v>
      </c>
      <c r="F59" s="2">
        <v>755</v>
      </c>
      <c r="G59" s="2">
        <v>154</v>
      </c>
      <c r="H59" s="2">
        <v>143</v>
      </c>
      <c r="I59" s="1">
        <v>4312</v>
      </c>
      <c r="J59" s="21">
        <v>1.2746987666875568E-2</v>
      </c>
      <c r="K59" s="17">
        <v>139</v>
      </c>
      <c r="L59" s="20">
        <v>4308</v>
      </c>
      <c r="M59" s="17">
        <v>4</v>
      </c>
      <c r="N59" s="19">
        <v>2.8776978417266189E-2</v>
      </c>
      <c r="O59" s="22">
        <v>4</v>
      </c>
      <c r="P59" s="19">
        <v>9.2850510677808728E-4</v>
      </c>
    </row>
    <row r="60" spans="2:16" ht="10.5" customHeight="1" x14ac:dyDescent="0.2">
      <c r="B60" s="17" t="s">
        <v>55</v>
      </c>
      <c r="C60" s="2">
        <v>0</v>
      </c>
      <c r="D60" s="2">
        <v>8</v>
      </c>
      <c r="E60" s="2">
        <v>0</v>
      </c>
      <c r="F60" s="2">
        <v>233</v>
      </c>
      <c r="G60" s="2">
        <v>0</v>
      </c>
      <c r="H60" s="2">
        <v>0</v>
      </c>
      <c r="I60" s="1">
        <v>241</v>
      </c>
      <c r="J60" s="21">
        <v>7.1243599900672823E-4</v>
      </c>
      <c r="K60" s="17">
        <v>0</v>
      </c>
      <c r="L60" s="20">
        <v>7</v>
      </c>
      <c r="M60" s="17">
        <v>0</v>
      </c>
      <c r="N60" s="19" t="e">
        <v>#DIV/0!</v>
      </c>
      <c r="O60" s="22">
        <v>234</v>
      </c>
      <c r="P60" s="19">
        <v>33.428571428571431</v>
      </c>
    </row>
    <row r="61" spans="2:16" ht="10.5" customHeight="1" x14ac:dyDescent="0.2">
      <c r="B61" s="17" t="s">
        <v>56</v>
      </c>
      <c r="C61" s="2">
        <v>524</v>
      </c>
      <c r="D61" s="2">
        <v>809</v>
      </c>
      <c r="E61" s="2">
        <v>252</v>
      </c>
      <c r="F61" s="2">
        <v>45</v>
      </c>
      <c r="G61" s="2">
        <v>5</v>
      </c>
      <c r="H61" s="2">
        <v>31</v>
      </c>
      <c r="I61" s="1">
        <v>1666</v>
      </c>
      <c r="J61" s="21">
        <v>4.9249725076564695E-3</v>
      </c>
      <c r="K61" s="17">
        <v>2</v>
      </c>
      <c r="L61" s="20">
        <v>1563</v>
      </c>
      <c r="M61" s="17">
        <v>29</v>
      </c>
      <c r="N61" s="19">
        <v>14.5</v>
      </c>
      <c r="O61" s="22">
        <v>103</v>
      </c>
      <c r="P61" s="19">
        <v>6.5898912348048622E-2</v>
      </c>
    </row>
    <row r="62" spans="2:16" ht="10.5" customHeight="1" x14ac:dyDescent="0.2">
      <c r="B62" s="17" t="s">
        <v>57</v>
      </c>
      <c r="C62" s="2">
        <v>0</v>
      </c>
      <c r="D62" s="2">
        <v>0</v>
      </c>
      <c r="E62" s="2">
        <v>0</v>
      </c>
      <c r="F62" s="2">
        <v>15</v>
      </c>
      <c r="G62" s="2">
        <v>0</v>
      </c>
      <c r="H62" s="2">
        <v>0</v>
      </c>
      <c r="I62" s="1">
        <v>15</v>
      </c>
      <c r="J62" s="21">
        <v>4.4342489564734119E-5</v>
      </c>
      <c r="K62" s="17">
        <v>0</v>
      </c>
      <c r="L62" s="20">
        <v>0</v>
      </c>
      <c r="M62" s="17">
        <v>0</v>
      </c>
      <c r="N62" s="19" t="e">
        <v>#DIV/0!</v>
      </c>
      <c r="O62" s="22">
        <v>15</v>
      </c>
      <c r="P62" s="19" t="e">
        <v>#DIV/0!</v>
      </c>
    </row>
    <row r="63" spans="2:16" ht="10.5" customHeight="1" x14ac:dyDescent="0.2">
      <c r="B63" s="17" t="s">
        <v>58</v>
      </c>
      <c r="C63" s="2">
        <v>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1">
        <v>1</v>
      </c>
      <c r="J63" s="21">
        <v>2.9561659709822746E-6</v>
      </c>
      <c r="K63" s="17">
        <v>0</v>
      </c>
      <c r="L63" s="20">
        <v>4</v>
      </c>
      <c r="M63" s="17">
        <v>0</v>
      </c>
      <c r="N63" s="19" t="e">
        <v>#DIV/0!</v>
      </c>
      <c r="O63" s="22">
        <v>-3</v>
      </c>
      <c r="P63" s="19">
        <v>-0.75</v>
      </c>
    </row>
    <row r="64" spans="2:16" ht="10.5" customHeight="1" x14ac:dyDescent="0.2">
      <c r="B64" s="17" t="s">
        <v>59</v>
      </c>
      <c r="C64" s="2">
        <v>105</v>
      </c>
      <c r="D64" s="2">
        <v>6</v>
      </c>
      <c r="E64" s="2">
        <v>52</v>
      </c>
      <c r="F64" s="2">
        <v>102</v>
      </c>
      <c r="G64" s="2">
        <v>88</v>
      </c>
      <c r="H64" s="2">
        <v>5</v>
      </c>
      <c r="I64" s="1">
        <v>358</v>
      </c>
      <c r="J64" s="21">
        <v>1.0583074176116543E-3</v>
      </c>
      <c r="K64" s="17">
        <v>13</v>
      </c>
      <c r="L64" s="20">
        <v>298</v>
      </c>
      <c r="M64" s="17">
        <v>-8</v>
      </c>
      <c r="N64" s="19">
        <v>-0.61538461538461542</v>
      </c>
      <c r="O64" s="22">
        <v>60</v>
      </c>
      <c r="P64" s="19">
        <v>0.20134228187919462</v>
      </c>
    </row>
    <row r="65" spans="2:16" ht="10.5" customHeight="1" x14ac:dyDescent="0.2">
      <c r="B65" s="17" t="s">
        <v>60</v>
      </c>
      <c r="C65" s="2">
        <v>0</v>
      </c>
      <c r="D65" s="2">
        <v>0</v>
      </c>
      <c r="E65" s="2">
        <v>0</v>
      </c>
      <c r="F65" s="2">
        <v>6</v>
      </c>
      <c r="G65" s="2">
        <v>2</v>
      </c>
      <c r="H65" s="2">
        <v>0</v>
      </c>
      <c r="I65" s="1">
        <v>8</v>
      </c>
      <c r="J65" s="21">
        <v>2.3649327767858197E-5</v>
      </c>
      <c r="K65" s="17">
        <v>2</v>
      </c>
      <c r="L65" s="20">
        <v>3</v>
      </c>
      <c r="M65" s="17">
        <v>-2</v>
      </c>
      <c r="N65" s="19">
        <v>-1</v>
      </c>
      <c r="O65" s="22">
        <v>5</v>
      </c>
      <c r="P65" s="19">
        <v>1.6666666666666667</v>
      </c>
    </row>
    <row r="66" spans="2:16" ht="10.5" customHeight="1" x14ac:dyDescent="0.2">
      <c r="B66" s="17" t="s">
        <v>74</v>
      </c>
      <c r="C66" s="2">
        <v>46</v>
      </c>
      <c r="D66" s="2">
        <v>93</v>
      </c>
      <c r="E66" s="2">
        <v>31</v>
      </c>
      <c r="F66" s="2">
        <v>173</v>
      </c>
      <c r="G66" s="2">
        <v>211</v>
      </c>
      <c r="H66" s="2">
        <v>50</v>
      </c>
      <c r="I66" s="1">
        <v>604</v>
      </c>
      <c r="J66" s="21">
        <v>1.785524246473294E-3</v>
      </c>
      <c r="K66" s="17">
        <v>62</v>
      </c>
      <c r="L66" s="20">
        <v>735</v>
      </c>
      <c r="M66" s="17">
        <v>-12</v>
      </c>
      <c r="N66" s="19">
        <v>-0.19354838709677419</v>
      </c>
      <c r="O66" s="22">
        <v>-131</v>
      </c>
      <c r="P66" s="19">
        <v>-0.17823129251700681</v>
      </c>
    </row>
    <row r="67" spans="2:16" ht="10.5" customHeight="1" x14ac:dyDescent="0.2">
      <c r="B67" s="17"/>
      <c r="C67" s="1"/>
      <c r="D67" s="1"/>
      <c r="E67" s="23"/>
      <c r="F67" s="1"/>
      <c r="G67" s="1"/>
      <c r="H67" s="18"/>
      <c r="I67" s="1"/>
      <c r="J67" s="21"/>
      <c r="K67" s="17"/>
      <c r="L67" s="20"/>
      <c r="M67" s="17"/>
      <c r="N67" s="19"/>
      <c r="O67" s="17"/>
      <c r="P67" s="19"/>
    </row>
    <row r="68" spans="2:16" ht="10.5" customHeight="1" x14ac:dyDescent="0.2">
      <c r="B68" s="17" t="s">
        <v>62</v>
      </c>
      <c r="C68" s="10">
        <v>26039</v>
      </c>
      <c r="D68" s="10">
        <v>53811</v>
      </c>
      <c r="E68" s="10">
        <v>86304</v>
      </c>
      <c r="F68" s="10">
        <v>80834</v>
      </c>
      <c r="G68" s="10">
        <v>70706</v>
      </c>
      <c r="H68" s="10">
        <v>20582</v>
      </c>
      <c r="I68" s="10">
        <v>338276</v>
      </c>
      <c r="J68" s="21">
        <v>0.97847944555646826</v>
      </c>
      <c r="K68" s="17">
        <v>17386</v>
      </c>
      <c r="L68" s="20">
        <v>281048</v>
      </c>
      <c r="M68" s="7">
        <v>3196</v>
      </c>
      <c r="N68" s="19">
        <v>0.18382606695041989</v>
      </c>
      <c r="O68" s="7">
        <v>57228</v>
      </c>
      <c r="P68" s="19">
        <v>0.20362358031368308</v>
      </c>
    </row>
    <row r="69" spans="2:16" ht="10.5" customHeight="1" x14ac:dyDescent="0.2">
      <c r="B69" s="17" t="s">
        <v>63</v>
      </c>
      <c r="C69" s="10">
        <v>1468</v>
      </c>
      <c r="D69" s="10">
        <v>1897</v>
      </c>
      <c r="E69" s="10">
        <v>1148</v>
      </c>
      <c r="F69" s="10">
        <v>1451</v>
      </c>
      <c r="G69" s="10">
        <v>685</v>
      </c>
      <c r="H69" s="10">
        <v>791</v>
      </c>
      <c r="I69" s="10">
        <v>7440</v>
      </c>
      <c r="J69" s="21">
        <v>2.1520554443531684E-2</v>
      </c>
      <c r="K69" s="17">
        <v>1002</v>
      </c>
      <c r="L69" s="20">
        <v>10846</v>
      </c>
      <c r="M69" s="7">
        <v>-211</v>
      </c>
      <c r="N69" s="19">
        <v>-0.21057884231536927</v>
      </c>
      <c r="O69" s="7">
        <v>-3406</v>
      </c>
      <c r="P69" s="19">
        <v>-0.31403282316061221</v>
      </c>
    </row>
    <row r="70" spans="2:16" ht="14.25" customHeight="1" thickBot="1" x14ac:dyDescent="0.25">
      <c r="B70" s="24" t="s">
        <v>61</v>
      </c>
      <c r="C70" s="35">
        <v>27507</v>
      </c>
      <c r="D70" s="35">
        <v>55708</v>
      </c>
      <c r="E70" s="35">
        <v>87452</v>
      </c>
      <c r="F70" s="35">
        <v>82285</v>
      </c>
      <c r="G70" s="35">
        <v>71391</v>
      </c>
      <c r="H70" s="35">
        <v>21373</v>
      </c>
      <c r="I70" s="35">
        <v>345716</v>
      </c>
      <c r="J70" s="27"/>
      <c r="K70" s="24">
        <v>18388</v>
      </c>
      <c r="L70" s="72">
        <v>291894</v>
      </c>
      <c r="M70" s="66">
        <v>2985</v>
      </c>
      <c r="N70" s="34">
        <v>0.16233413095497062</v>
      </c>
      <c r="O70" s="66">
        <v>53822</v>
      </c>
      <c r="P70" s="34">
        <v>0.18438885348790998</v>
      </c>
    </row>
    <row r="78" spans="2:16" ht="24.75" customHeight="1" thickBot="1" x14ac:dyDescent="0.3">
      <c r="B78" s="78" t="s">
        <v>105</v>
      </c>
      <c r="C78" s="79"/>
      <c r="D78" s="79"/>
      <c r="E78" s="79"/>
      <c r="F78" s="79"/>
      <c r="G78" s="79"/>
      <c r="H78" s="79"/>
      <c r="I78" s="83"/>
      <c r="J78" s="83"/>
      <c r="K78" s="82"/>
      <c r="L78" s="82"/>
      <c r="M78" s="83"/>
      <c r="N78" s="83"/>
      <c r="O78" s="83"/>
      <c r="P78" s="84"/>
    </row>
    <row r="79" spans="2:16" s="3" customFormat="1" ht="10.5" customHeight="1" x14ac:dyDescent="0.25">
      <c r="B79" s="70" t="s">
        <v>0</v>
      </c>
      <c r="C79" s="5">
        <v>45839</v>
      </c>
      <c r="D79" s="5">
        <v>45870</v>
      </c>
      <c r="E79" s="5">
        <v>45901</v>
      </c>
      <c r="F79" s="5">
        <v>45931</v>
      </c>
      <c r="G79" s="5">
        <v>45962</v>
      </c>
      <c r="H79" s="5">
        <v>45992</v>
      </c>
      <c r="I79" s="76" t="s">
        <v>106</v>
      </c>
      <c r="J79" s="86"/>
      <c r="K79" s="6">
        <v>45597</v>
      </c>
      <c r="L79" s="71" t="s">
        <v>110</v>
      </c>
      <c r="M79" s="88" t="s">
        <v>111</v>
      </c>
      <c r="N79" s="89"/>
      <c r="O79" s="90" t="s">
        <v>72</v>
      </c>
      <c r="P79" s="91"/>
    </row>
    <row r="80" spans="2:16" s="3" customFormat="1" ht="10.5" customHeight="1" x14ac:dyDescent="0.2">
      <c r="B80" s="7"/>
      <c r="C80" s="8" t="s">
        <v>1</v>
      </c>
      <c r="D80" s="8" t="s">
        <v>1</v>
      </c>
      <c r="E80" s="8" t="s">
        <v>1</v>
      </c>
      <c r="F80" s="8" t="s">
        <v>1</v>
      </c>
      <c r="G80" s="8" t="s">
        <v>3</v>
      </c>
      <c r="H80" s="10" t="s">
        <v>3</v>
      </c>
      <c r="I80" s="10" t="s">
        <v>3</v>
      </c>
      <c r="J80" s="9" t="s">
        <v>2</v>
      </c>
      <c r="K80" s="11" t="s">
        <v>1</v>
      </c>
      <c r="L80" s="12" t="s">
        <v>68</v>
      </c>
      <c r="M80" s="13" t="s">
        <v>70</v>
      </c>
      <c r="N80" s="14" t="s">
        <v>71</v>
      </c>
      <c r="O80" s="7" t="s">
        <v>70</v>
      </c>
      <c r="P80" s="15" t="s">
        <v>71</v>
      </c>
    </row>
    <row r="81" spans="2:16" ht="10.5" customHeight="1" x14ac:dyDescent="0.2">
      <c r="B81" s="29" t="s">
        <v>4</v>
      </c>
      <c r="C81" s="2">
        <v>6</v>
      </c>
      <c r="D81" s="2">
        <v>5</v>
      </c>
      <c r="E81" s="2">
        <v>35</v>
      </c>
      <c r="F81" s="2">
        <v>95</v>
      </c>
      <c r="G81" s="2">
        <v>24</v>
      </c>
      <c r="H81" s="2">
        <v>10</v>
      </c>
      <c r="I81" s="1">
        <v>441</v>
      </c>
      <c r="J81" s="64">
        <v>7.5707634625684977E-4</v>
      </c>
      <c r="K81" s="17">
        <v>18</v>
      </c>
      <c r="L81" s="20">
        <v>682</v>
      </c>
      <c r="M81" s="18">
        <v>-8</v>
      </c>
      <c r="N81" s="19">
        <v>-0.44444444444444442</v>
      </c>
      <c r="O81" s="17">
        <v>-241</v>
      </c>
      <c r="P81" s="19">
        <v>-0.35337243401759533</v>
      </c>
    </row>
    <row r="82" spans="2:16" ht="10.5" customHeight="1" x14ac:dyDescent="0.2">
      <c r="B82" s="29" t="s">
        <v>5</v>
      </c>
      <c r="C82" s="2">
        <v>1380</v>
      </c>
      <c r="D82" s="2">
        <v>1742</v>
      </c>
      <c r="E82" s="2">
        <v>3940</v>
      </c>
      <c r="F82" s="2">
        <v>10700</v>
      </c>
      <c r="G82" s="2">
        <v>15750</v>
      </c>
      <c r="H82" s="2">
        <v>11893</v>
      </c>
      <c r="I82" s="1">
        <v>115591</v>
      </c>
      <c r="J82" s="64">
        <v>0.19843812231332317</v>
      </c>
      <c r="K82" s="17">
        <v>12377</v>
      </c>
      <c r="L82" s="20">
        <v>104503</v>
      </c>
      <c r="M82" s="18">
        <v>-484</v>
      </c>
      <c r="N82" s="19">
        <v>-3.9104791144865474E-2</v>
      </c>
      <c r="O82" s="17">
        <v>11088</v>
      </c>
      <c r="P82" s="19">
        <v>0.10610221716122982</v>
      </c>
    </row>
    <row r="83" spans="2:16" ht="10.5" customHeight="1" x14ac:dyDescent="0.2">
      <c r="B83" s="29" t="s">
        <v>6</v>
      </c>
      <c r="C83" s="2">
        <v>0</v>
      </c>
      <c r="D83" s="2">
        <v>0</v>
      </c>
      <c r="E83" s="2">
        <v>1</v>
      </c>
      <c r="F83" s="2">
        <v>3</v>
      </c>
      <c r="G83" s="2">
        <v>0</v>
      </c>
      <c r="H83" s="2">
        <v>5</v>
      </c>
      <c r="I83" s="1">
        <v>68</v>
      </c>
      <c r="J83" s="64">
        <v>1.1673739579470699E-4</v>
      </c>
      <c r="K83" s="17">
        <v>13</v>
      </c>
      <c r="L83" s="20">
        <v>20</v>
      </c>
      <c r="M83" s="18">
        <v>-8</v>
      </c>
      <c r="N83" s="19">
        <v>-0.61538461538461542</v>
      </c>
      <c r="O83" s="17">
        <v>48</v>
      </c>
      <c r="P83" s="19">
        <v>2.4</v>
      </c>
    </row>
    <row r="84" spans="2:16" ht="10.5" customHeight="1" x14ac:dyDescent="0.2">
      <c r="B84" s="29" t="s">
        <v>7</v>
      </c>
      <c r="C84" s="2">
        <v>4</v>
      </c>
      <c r="D84" s="2">
        <v>11</v>
      </c>
      <c r="E84" s="2">
        <v>54</v>
      </c>
      <c r="F84" s="2">
        <v>56</v>
      </c>
      <c r="G84" s="2">
        <v>72</v>
      </c>
      <c r="H84" s="2">
        <v>18</v>
      </c>
      <c r="I84" s="1">
        <v>1056</v>
      </c>
      <c r="J84" s="64">
        <v>1.8128630876354497E-3</v>
      </c>
      <c r="K84" s="17">
        <v>71</v>
      </c>
      <c r="L84" s="20">
        <v>533</v>
      </c>
      <c r="M84" s="18">
        <v>-53</v>
      </c>
      <c r="N84" s="19">
        <v>-0.74647887323943662</v>
      </c>
      <c r="O84" s="17">
        <v>523</v>
      </c>
      <c r="P84" s="19">
        <v>0.98123827392120078</v>
      </c>
    </row>
    <row r="85" spans="2:16" ht="10.5" customHeight="1" x14ac:dyDescent="0.2">
      <c r="B85" s="29" t="s">
        <v>8</v>
      </c>
      <c r="C85" s="2">
        <v>131</v>
      </c>
      <c r="D85" s="2">
        <v>103</v>
      </c>
      <c r="E85" s="2">
        <v>361</v>
      </c>
      <c r="F85" s="2">
        <v>1722</v>
      </c>
      <c r="G85" s="2">
        <v>3166</v>
      </c>
      <c r="H85" s="2">
        <v>1376</v>
      </c>
      <c r="I85" s="1">
        <v>20051</v>
      </c>
      <c r="J85" s="64">
        <v>3.4422081221759854E-2</v>
      </c>
      <c r="K85" s="17">
        <v>1472</v>
      </c>
      <c r="L85" s="20">
        <v>13837</v>
      </c>
      <c r="M85" s="18">
        <v>-96</v>
      </c>
      <c r="N85" s="19">
        <v>-6.5217391304347824E-2</v>
      </c>
      <c r="O85" s="17">
        <v>6214</v>
      </c>
      <c r="P85" s="19">
        <v>0.44908578449085784</v>
      </c>
    </row>
    <row r="86" spans="2:16" ht="10.5" customHeight="1" x14ac:dyDescent="0.2">
      <c r="B86" s="29" t="s">
        <v>9</v>
      </c>
      <c r="C86" s="2">
        <v>2</v>
      </c>
      <c r="D86" s="2">
        <v>1</v>
      </c>
      <c r="E86" s="2">
        <v>0</v>
      </c>
      <c r="F86" s="2">
        <v>11</v>
      </c>
      <c r="G86" s="2">
        <v>9</v>
      </c>
      <c r="H86" s="2">
        <v>0</v>
      </c>
      <c r="I86" s="1">
        <v>152</v>
      </c>
      <c r="J86" s="64">
        <v>2.6094241412934503E-4</v>
      </c>
      <c r="K86" s="17">
        <v>0</v>
      </c>
      <c r="L86" s="20">
        <v>44</v>
      </c>
      <c r="M86" s="18">
        <v>0</v>
      </c>
      <c r="N86" s="19" t="e">
        <v>#DIV/0!</v>
      </c>
      <c r="O86" s="17">
        <v>108</v>
      </c>
      <c r="P86" s="19">
        <v>2.4545454545454546</v>
      </c>
    </row>
    <row r="87" spans="2:16" ht="10.5" customHeight="1" x14ac:dyDescent="0.2">
      <c r="B87" s="29" t="s">
        <v>10</v>
      </c>
      <c r="C87" s="2">
        <v>0</v>
      </c>
      <c r="D87" s="2">
        <v>13</v>
      </c>
      <c r="E87" s="2">
        <v>3</v>
      </c>
      <c r="F87" s="2">
        <v>26</v>
      </c>
      <c r="G87" s="2">
        <v>162</v>
      </c>
      <c r="H87" s="2">
        <v>0</v>
      </c>
      <c r="I87" s="1">
        <v>211</v>
      </c>
      <c r="J87" s="64">
        <v>3.6222927224534079E-4</v>
      </c>
      <c r="K87" s="17">
        <v>9</v>
      </c>
      <c r="L87" s="20">
        <v>285</v>
      </c>
      <c r="M87" s="18">
        <v>-9</v>
      </c>
      <c r="N87" s="19">
        <v>-1</v>
      </c>
      <c r="O87" s="17">
        <v>-74</v>
      </c>
      <c r="P87" s="19">
        <v>-0.25964912280701752</v>
      </c>
    </row>
    <row r="88" spans="2:16" ht="10.5" customHeight="1" x14ac:dyDescent="0.2">
      <c r="B88" s="29" t="s">
        <v>11</v>
      </c>
      <c r="C88" s="2">
        <v>9</v>
      </c>
      <c r="D88" s="2">
        <v>6</v>
      </c>
      <c r="E88" s="2">
        <v>111</v>
      </c>
      <c r="F88" s="2">
        <v>289</v>
      </c>
      <c r="G88" s="2">
        <v>533</v>
      </c>
      <c r="H88" s="2">
        <v>200</v>
      </c>
      <c r="I88" s="1">
        <v>2122</v>
      </c>
      <c r="J88" s="64">
        <v>3.6428934393583565E-3</v>
      </c>
      <c r="K88" s="17">
        <v>253</v>
      </c>
      <c r="L88" s="20">
        <v>2046</v>
      </c>
      <c r="M88" s="18">
        <v>-53</v>
      </c>
      <c r="N88" s="19">
        <v>-0.20948616600790515</v>
      </c>
      <c r="O88" s="17">
        <v>76</v>
      </c>
      <c r="P88" s="19">
        <v>3.7145650048875857E-2</v>
      </c>
    </row>
    <row r="89" spans="2:16" ht="10.5" customHeight="1" x14ac:dyDescent="0.2">
      <c r="B89" s="29" t="s">
        <v>12</v>
      </c>
      <c r="C89" s="2">
        <v>3</v>
      </c>
      <c r="D89" s="2">
        <v>1</v>
      </c>
      <c r="E89" s="2">
        <v>4</v>
      </c>
      <c r="F89" s="2">
        <v>5</v>
      </c>
      <c r="G89" s="2">
        <v>3</v>
      </c>
      <c r="H89" s="2">
        <v>16</v>
      </c>
      <c r="I89" s="1">
        <v>226</v>
      </c>
      <c r="J89" s="64">
        <v>3.8798016837652616E-4</v>
      </c>
      <c r="K89" s="17">
        <v>2</v>
      </c>
      <c r="L89" s="20">
        <v>145</v>
      </c>
      <c r="M89" s="18">
        <v>14</v>
      </c>
      <c r="N89" s="19">
        <v>7</v>
      </c>
      <c r="O89" s="17">
        <v>81</v>
      </c>
      <c r="P89" s="19">
        <v>0.55862068965517242</v>
      </c>
    </row>
    <row r="90" spans="2:16" ht="10.5" customHeight="1" x14ac:dyDescent="0.2">
      <c r="B90" s="29" t="s">
        <v>13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1">
        <v>0</v>
      </c>
      <c r="J90" s="64">
        <v>0</v>
      </c>
      <c r="K90" s="17">
        <v>0</v>
      </c>
      <c r="L90" s="20">
        <v>21</v>
      </c>
      <c r="M90" s="18">
        <v>0</v>
      </c>
      <c r="N90" s="19" t="e">
        <v>#DIV/0!</v>
      </c>
      <c r="O90" s="17">
        <v>-21</v>
      </c>
      <c r="P90" s="19">
        <v>-1</v>
      </c>
    </row>
    <row r="91" spans="2:16" ht="10.5" customHeight="1" x14ac:dyDescent="0.2">
      <c r="B91" s="29" t="s">
        <v>14</v>
      </c>
      <c r="C91" s="2">
        <v>0</v>
      </c>
      <c r="D91" s="2">
        <v>11</v>
      </c>
      <c r="E91" s="2">
        <v>6</v>
      </c>
      <c r="F91" s="2">
        <v>159</v>
      </c>
      <c r="G91" s="2">
        <v>17</v>
      </c>
      <c r="H91" s="2">
        <v>35</v>
      </c>
      <c r="I91" s="1">
        <v>624</v>
      </c>
      <c r="J91" s="64">
        <v>1.0712372790573112E-3</v>
      </c>
      <c r="K91" s="17">
        <v>85</v>
      </c>
      <c r="L91" s="20">
        <v>682</v>
      </c>
      <c r="M91" s="18">
        <v>-50</v>
      </c>
      <c r="N91" s="19">
        <v>-0.58823529411764708</v>
      </c>
      <c r="O91" s="17">
        <v>-58</v>
      </c>
      <c r="P91" s="19">
        <v>-8.5043988269794715E-2</v>
      </c>
    </row>
    <row r="92" spans="2:16" ht="10.5" customHeight="1" x14ac:dyDescent="0.2">
      <c r="B92" s="29" t="s">
        <v>15</v>
      </c>
      <c r="C92" s="2">
        <v>4</v>
      </c>
      <c r="D92" s="2">
        <v>14</v>
      </c>
      <c r="E92" s="2">
        <v>11</v>
      </c>
      <c r="F92" s="2">
        <v>83</v>
      </c>
      <c r="G92" s="2">
        <v>119</v>
      </c>
      <c r="H92" s="2">
        <v>236</v>
      </c>
      <c r="I92" s="1">
        <v>738</v>
      </c>
      <c r="J92" s="64">
        <v>1.2669440896543199E-3</v>
      </c>
      <c r="K92" s="17">
        <v>283</v>
      </c>
      <c r="L92" s="20">
        <v>922</v>
      </c>
      <c r="M92" s="18">
        <v>-47</v>
      </c>
      <c r="N92" s="19">
        <v>-0.16607773851590105</v>
      </c>
      <c r="O92" s="17">
        <v>-184</v>
      </c>
      <c r="P92" s="19">
        <v>-0.19956616052060738</v>
      </c>
    </row>
    <row r="93" spans="2:16" ht="10.5" customHeight="1" x14ac:dyDescent="0.2">
      <c r="B93" s="29" t="s">
        <v>16</v>
      </c>
      <c r="C93" s="2">
        <v>113</v>
      </c>
      <c r="D93" s="2">
        <v>74</v>
      </c>
      <c r="E93" s="2">
        <v>490</v>
      </c>
      <c r="F93" s="2">
        <v>3924</v>
      </c>
      <c r="G93" s="2">
        <v>2988</v>
      </c>
      <c r="H93" s="2">
        <v>2400</v>
      </c>
      <c r="I93" s="1">
        <v>20195</v>
      </c>
      <c r="J93" s="64">
        <v>3.4669289824619233E-2</v>
      </c>
      <c r="K93" s="17">
        <v>2161</v>
      </c>
      <c r="L93" s="20">
        <v>22326</v>
      </c>
      <c r="M93" s="18">
        <v>239</v>
      </c>
      <c r="N93" s="19">
        <v>0.1105969458583989</v>
      </c>
      <c r="O93" s="17">
        <v>-2131</v>
      </c>
      <c r="P93" s="19">
        <v>-9.5449251993191792E-2</v>
      </c>
    </row>
    <row r="94" spans="2:16" ht="10.5" customHeight="1" x14ac:dyDescent="0.2">
      <c r="B94" s="29" t="s">
        <v>17</v>
      </c>
      <c r="C94" s="2">
        <v>102</v>
      </c>
      <c r="D94" s="2">
        <v>72</v>
      </c>
      <c r="E94" s="2">
        <v>1133</v>
      </c>
      <c r="F94" s="2">
        <v>4220</v>
      </c>
      <c r="G94" s="2">
        <v>3008</v>
      </c>
      <c r="H94" s="2">
        <v>1519</v>
      </c>
      <c r="I94" s="1">
        <v>24322</v>
      </c>
      <c r="J94" s="64">
        <v>4.1754219713512696E-2</v>
      </c>
      <c r="K94" s="17">
        <v>1389</v>
      </c>
      <c r="L94" s="20">
        <v>18719</v>
      </c>
      <c r="M94" s="18">
        <v>130</v>
      </c>
      <c r="N94" s="19">
        <v>9.3592512598992081E-2</v>
      </c>
      <c r="O94" s="17">
        <v>5603</v>
      </c>
      <c r="P94" s="19">
        <v>0.2993215449543245</v>
      </c>
    </row>
    <row r="95" spans="2:16" ht="10.5" customHeight="1" x14ac:dyDescent="0.2">
      <c r="B95" s="29" t="s">
        <v>64</v>
      </c>
      <c r="C95" s="2">
        <v>0</v>
      </c>
      <c r="D95" s="2">
        <v>0</v>
      </c>
      <c r="E95" s="2">
        <v>34</v>
      </c>
      <c r="F95" s="2">
        <v>773</v>
      </c>
      <c r="G95" s="2">
        <v>223</v>
      </c>
      <c r="H95" s="2">
        <v>614</v>
      </c>
      <c r="I95" s="1">
        <v>3163</v>
      </c>
      <c r="J95" s="64">
        <v>5.4300056308626207E-3</v>
      </c>
      <c r="K95" s="17">
        <v>459</v>
      </c>
      <c r="L95" s="20">
        <v>2940</v>
      </c>
      <c r="M95" s="18">
        <v>155</v>
      </c>
      <c r="N95" s="19">
        <v>0.33769063180827885</v>
      </c>
      <c r="O95" s="17">
        <v>223</v>
      </c>
      <c r="P95" s="19">
        <v>7.585034013605442E-2</v>
      </c>
    </row>
    <row r="96" spans="2:16" ht="10.5" customHeight="1" x14ac:dyDescent="0.2">
      <c r="B96" s="29" t="s">
        <v>18</v>
      </c>
      <c r="C96" s="2">
        <v>0</v>
      </c>
      <c r="D96" s="2">
        <v>0</v>
      </c>
      <c r="E96" s="2">
        <v>0</v>
      </c>
      <c r="F96" s="2">
        <v>1</v>
      </c>
      <c r="G96" s="2">
        <v>0</v>
      </c>
      <c r="H96" s="2">
        <v>0</v>
      </c>
      <c r="I96" s="1">
        <v>3</v>
      </c>
      <c r="J96" s="64">
        <v>5.1501792262370727E-6</v>
      </c>
      <c r="K96" s="17">
        <v>0</v>
      </c>
      <c r="L96" s="20">
        <v>0</v>
      </c>
      <c r="M96" s="18">
        <v>0</v>
      </c>
      <c r="N96" s="19" t="e">
        <v>#DIV/0!</v>
      </c>
      <c r="O96" s="17">
        <v>3</v>
      </c>
      <c r="P96" s="19" t="e">
        <v>#DIV/0!</v>
      </c>
    </row>
    <row r="97" spans="2:16" ht="10.5" customHeight="1" x14ac:dyDescent="0.2">
      <c r="B97" s="29" t="s">
        <v>19</v>
      </c>
      <c r="C97" s="2">
        <v>37</v>
      </c>
      <c r="D97" s="2">
        <v>27</v>
      </c>
      <c r="E97" s="2">
        <v>312</v>
      </c>
      <c r="F97" s="2">
        <v>2545</v>
      </c>
      <c r="G97" s="2">
        <v>3068</v>
      </c>
      <c r="H97" s="2">
        <v>1548</v>
      </c>
      <c r="I97" s="1">
        <v>16881</v>
      </c>
      <c r="J97" s="64">
        <v>2.8980058506036011E-2</v>
      </c>
      <c r="K97" s="17">
        <v>2000</v>
      </c>
      <c r="L97" s="20">
        <v>17067</v>
      </c>
      <c r="M97" s="18">
        <v>-452</v>
      </c>
      <c r="N97" s="19">
        <v>-0.22600000000000001</v>
      </c>
      <c r="O97" s="17">
        <v>-186</v>
      </c>
      <c r="P97" s="19">
        <v>-1.0898224644049921E-2</v>
      </c>
    </row>
    <row r="98" spans="2:16" ht="10.5" customHeight="1" x14ac:dyDescent="0.2">
      <c r="B98" s="29" t="s">
        <v>20</v>
      </c>
      <c r="C98" s="2">
        <v>64</v>
      </c>
      <c r="D98" s="2">
        <v>49</v>
      </c>
      <c r="E98" s="2">
        <v>594</v>
      </c>
      <c r="F98" s="2">
        <v>2947</v>
      </c>
      <c r="G98" s="2">
        <v>1589</v>
      </c>
      <c r="H98" s="2">
        <v>782</v>
      </c>
      <c r="I98" s="1">
        <v>14166</v>
      </c>
      <c r="J98" s="64">
        <v>2.4319146306291457E-2</v>
      </c>
      <c r="K98" s="17">
        <v>687</v>
      </c>
      <c r="L98" s="20">
        <v>11862</v>
      </c>
      <c r="M98" s="18">
        <v>95</v>
      </c>
      <c r="N98" s="19">
        <v>0.13828238719068414</v>
      </c>
      <c r="O98" s="17">
        <v>2304</v>
      </c>
      <c r="P98" s="19">
        <v>0.19423368740515934</v>
      </c>
    </row>
    <row r="99" spans="2:16" ht="10.5" customHeight="1" x14ac:dyDescent="0.2">
      <c r="B99" s="29" t="s">
        <v>21</v>
      </c>
      <c r="C99" s="2">
        <v>47</v>
      </c>
      <c r="D99" s="2">
        <v>65</v>
      </c>
      <c r="E99" s="2">
        <v>69</v>
      </c>
      <c r="F99" s="2">
        <v>338</v>
      </c>
      <c r="G99" s="2">
        <v>329</v>
      </c>
      <c r="H99" s="2">
        <v>795</v>
      </c>
      <c r="I99" s="1">
        <v>6102</v>
      </c>
      <c r="J99" s="64">
        <v>1.0475464546166206E-2</v>
      </c>
      <c r="K99" s="17">
        <v>939</v>
      </c>
      <c r="L99" s="20">
        <v>5318</v>
      </c>
      <c r="M99" s="18">
        <v>-144</v>
      </c>
      <c r="N99" s="19">
        <v>-0.15335463258785942</v>
      </c>
      <c r="O99" s="17">
        <v>784</v>
      </c>
      <c r="P99" s="19">
        <v>0.14742384355020685</v>
      </c>
    </row>
    <row r="100" spans="2:16" ht="10.5" customHeight="1" x14ac:dyDescent="0.2">
      <c r="B100" s="29" t="s">
        <v>22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1">
        <v>4</v>
      </c>
      <c r="J100" s="64">
        <v>6.8669056349827642E-6</v>
      </c>
      <c r="K100" s="17">
        <v>0</v>
      </c>
      <c r="L100" s="20">
        <v>8</v>
      </c>
      <c r="M100" s="18">
        <v>0</v>
      </c>
      <c r="N100" s="19" t="e">
        <v>#DIV/0!</v>
      </c>
      <c r="O100" s="17">
        <v>-4</v>
      </c>
      <c r="P100" s="19">
        <v>-0.5</v>
      </c>
    </row>
    <row r="101" spans="2:16" ht="10.5" customHeight="1" x14ac:dyDescent="0.2">
      <c r="B101" s="29" t="s">
        <v>23</v>
      </c>
      <c r="C101" s="2">
        <v>29</v>
      </c>
      <c r="D101" s="2">
        <v>10</v>
      </c>
      <c r="E101" s="2">
        <v>244</v>
      </c>
      <c r="F101" s="2">
        <v>180</v>
      </c>
      <c r="G101" s="2">
        <v>5</v>
      </c>
      <c r="H101" s="2">
        <v>15</v>
      </c>
      <c r="I101" s="1">
        <v>953</v>
      </c>
      <c r="J101" s="64">
        <v>1.6360402675346436E-3</v>
      </c>
      <c r="K101" s="17">
        <v>26</v>
      </c>
      <c r="L101" s="20">
        <v>817</v>
      </c>
      <c r="M101" s="18">
        <v>-11</v>
      </c>
      <c r="N101" s="19">
        <v>-0.42307692307692307</v>
      </c>
      <c r="O101" s="17">
        <v>136</v>
      </c>
      <c r="P101" s="19">
        <v>0.16646266829865361</v>
      </c>
    </row>
    <row r="102" spans="2:16" ht="10.5" customHeight="1" x14ac:dyDescent="0.2">
      <c r="B102" s="29" t="s">
        <v>24</v>
      </c>
      <c r="C102" s="2">
        <v>8</v>
      </c>
      <c r="D102" s="2">
        <v>0</v>
      </c>
      <c r="E102" s="2">
        <v>5</v>
      </c>
      <c r="F102" s="2">
        <v>13</v>
      </c>
      <c r="G102" s="2">
        <v>134</v>
      </c>
      <c r="H102" s="2">
        <v>160</v>
      </c>
      <c r="I102" s="1">
        <v>981</v>
      </c>
      <c r="J102" s="64">
        <v>1.684108606979523E-3</v>
      </c>
      <c r="K102" s="17">
        <v>34</v>
      </c>
      <c r="L102" s="20">
        <v>1049</v>
      </c>
      <c r="M102" s="18">
        <v>126</v>
      </c>
      <c r="N102" s="19">
        <v>3.7058823529411766</v>
      </c>
      <c r="O102" s="17">
        <v>-68</v>
      </c>
      <c r="P102" s="19">
        <v>-6.4823641563393708E-2</v>
      </c>
    </row>
    <row r="103" spans="2:16" ht="10.5" customHeight="1" x14ac:dyDescent="0.2">
      <c r="B103" s="29" t="s">
        <v>25</v>
      </c>
      <c r="C103" s="2">
        <v>20</v>
      </c>
      <c r="D103" s="2">
        <v>20</v>
      </c>
      <c r="E103" s="2">
        <v>9</v>
      </c>
      <c r="F103" s="2">
        <v>51</v>
      </c>
      <c r="G103" s="2">
        <v>62</v>
      </c>
      <c r="H103" s="2">
        <v>0</v>
      </c>
      <c r="I103" s="1">
        <v>250</v>
      </c>
      <c r="J103" s="64">
        <v>4.2918160218642274E-4</v>
      </c>
      <c r="K103" s="17">
        <v>4</v>
      </c>
      <c r="L103" s="20">
        <v>277</v>
      </c>
      <c r="M103" s="18">
        <v>-4</v>
      </c>
      <c r="N103" s="19">
        <v>-1</v>
      </c>
      <c r="O103" s="17">
        <v>-27</v>
      </c>
      <c r="P103" s="19">
        <v>-9.7472924187725629E-2</v>
      </c>
    </row>
    <row r="104" spans="2:16" ht="10.5" customHeight="1" x14ac:dyDescent="0.2">
      <c r="B104" s="29" t="s">
        <v>26</v>
      </c>
      <c r="C104" s="2">
        <v>131</v>
      </c>
      <c r="D104" s="2">
        <v>55</v>
      </c>
      <c r="E104" s="2">
        <v>290</v>
      </c>
      <c r="F104" s="2">
        <v>581</v>
      </c>
      <c r="G104" s="2">
        <v>546</v>
      </c>
      <c r="H104" s="2">
        <v>951</v>
      </c>
      <c r="I104" s="1">
        <v>5902</v>
      </c>
      <c r="J104" s="64">
        <v>1.0132119264417068E-2</v>
      </c>
      <c r="K104" s="17">
        <v>816</v>
      </c>
      <c r="L104" s="20">
        <v>6208</v>
      </c>
      <c r="M104" s="18">
        <v>135</v>
      </c>
      <c r="N104" s="19">
        <v>0.16544117647058823</v>
      </c>
      <c r="O104" s="17">
        <v>-306</v>
      </c>
      <c r="P104" s="19">
        <v>-4.929123711340206E-2</v>
      </c>
    </row>
    <row r="105" spans="2:16" ht="10.5" customHeight="1" x14ac:dyDescent="0.2">
      <c r="B105" s="29" t="s">
        <v>27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1">
        <v>0</v>
      </c>
      <c r="J105" s="64">
        <v>0</v>
      </c>
      <c r="K105" s="17">
        <v>0</v>
      </c>
      <c r="L105" s="20">
        <v>0</v>
      </c>
      <c r="M105" s="18">
        <v>0</v>
      </c>
      <c r="N105" s="19" t="e">
        <v>#DIV/0!</v>
      </c>
      <c r="O105" s="17">
        <v>0</v>
      </c>
      <c r="P105" s="19" t="e">
        <v>#DIV/0!</v>
      </c>
    </row>
    <row r="106" spans="2:16" ht="10.5" customHeight="1" x14ac:dyDescent="0.2">
      <c r="B106" s="29" t="s">
        <v>28</v>
      </c>
      <c r="C106" s="2">
        <v>2411</v>
      </c>
      <c r="D106" s="2">
        <v>2407</v>
      </c>
      <c r="E106" s="2">
        <v>29476</v>
      </c>
      <c r="F106" s="2">
        <v>35214</v>
      </c>
      <c r="G106" s="2">
        <v>27657</v>
      </c>
      <c r="H106" s="2">
        <v>6957</v>
      </c>
      <c r="I106" s="1">
        <v>245050</v>
      </c>
      <c r="J106" s="64">
        <v>0.42068380646313158</v>
      </c>
      <c r="K106" s="17">
        <v>7404</v>
      </c>
      <c r="L106" s="20">
        <v>213693</v>
      </c>
      <c r="M106" s="18">
        <v>-447</v>
      </c>
      <c r="N106" s="19">
        <v>-6.0372771474878441E-2</v>
      </c>
      <c r="O106" s="17">
        <v>31357</v>
      </c>
      <c r="P106" s="19">
        <v>0.14673854548347395</v>
      </c>
    </row>
    <row r="107" spans="2:16" ht="10.5" customHeight="1" x14ac:dyDescent="0.2">
      <c r="B107" s="29" t="s">
        <v>29</v>
      </c>
      <c r="C107" s="2">
        <v>3</v>
      </c>
      <c r="D107" s="2">
        <v>1</v>
      </c>
      <c r="E107" s="2">
        <v>0</v>
      </c>
      <c r="F107" s="2">
        <v>2</v>
      </c>
      <c r="G107" s="2">
        <v>0</v>
      </c>
      <c r="H107" s="2">
        <v>3</v>
      </c>
      <c r="I107" s="1">
        <v>10</v>
      </c>
      <c r="J107" s="64">
        <v>1.716726408745691E-5</v>
      </c>
      <c r="K107" s="17">
        <v>0</v>
      </c>
      <c r="L107" s="20">
        <v>9</v>
      </c>
      <c r="M107" s="18">
        <v>3</v>
      </c>
      <c r="N107" s="19" t="e">
        <v>#DIV/0!</v>
      </c>
      <c r="O107" s="17">
        <v>1</v>
      </c>
      <c r="P107" s="19">
        <v>0.1111111111111111</v>
      </c>
    </row>
    <row r="108" spans="2:16" ht="10.5" customHeight="1" x14ac:dyDescent="0.2">
      <c r="B108" s="29" t="s">
        <v>30</v>
      </c>
      <c r="C108" s="2">
        <v>19</v>
      </c>
      <c r="D108" s="2">
        <v>50</v>
      </c>
      <c r="E108" s="2">
        <v>252</v>
      </c>
      <c r="F108" s="2">
        <v>856</v>
      </c>
      <c r="G108" s="2">
        <v>248</v>
      </c>
      <c r="H108" s="2">
        <v>94</v>
      </c>
      <c r="I108" s="1">
        <v>4130</v>
      </c>
      <c r="J108" s="64">
        <v>7.0900800681197038E-3</v>
      </c>
      <c r="K108" s="17">
        <v>174</v>
      </c>
      <c r="L108" s="20">
        <v>2466</v>
      </c>
      <c r="M108" s="18">
        <v>-80</v>
      </c>
      <c r="N108" s="19">
        <v>-0.45977011494252873</v>
      </c>
      <c r="O108" s="17">
        <v>1664</v>
      </c>
      <c r="P108" s="19">
        <v>0.67477696674776966</v>
      </c>
    </row>
    <row r="109" spans="2:16" ht="10.5" customHeight="1" x14ac:dyDescent="0.2">
      <c r="B109" s="29" t="s">
        <v>73</v>
      </c>
      <c r="C109" s="2">
        <v>9</v>
      </c>
      <c r="D109" s="2">
        <v>24</v>
      </c>
      <c r="E109" s="2">
        <v>137</v>
      </c>
      <c r="F109" s="2">
        <v>187</v>
      </c>
      <c r="G109" s="2">
        <v>230</v>
      </c>
      <c r="H109" s="2">
        <v>7</v>
      </c>
      <c r="I109" s="1">
        <v>1478</v>
      </c>
      <c r="J109" s="64">
        <v>2.5373216321261313E-3</v>
      </c>
      <c r="K109" s="17">
        <v>20</v>
      </c>
      <c r="L109" s="20">
        <v>1375</v>
      </c>
      <c r="M109" s="18">
        <v>-13</v>
      </c>
      <c r="N109" s="19">
        <v>-0.65</v>
      </c>
      <c r="O109" s="17">
        <v>103</v>
      </c>
      <c r="P109" s="19">
        <v>7.4909090909090911E-2</v>
      </c>
    </row>
    <row r="110" spans="2:16" ht="10.5" customHeight="1" x14ac:dyDescent="0.2">
      <c r="B110" s="29" t="s">
        <v>31</v>
      </c>
      <c r="C110" s="2">
        <v>4</v>
      </c>
      <c r="D110" s="2">
        <v>8</v>
      </c>
      <c r="E110" s="2">
        <v>18</v>
      </c>
      <c r="F110" s="2">
        <v>61</v>
      </c>
      <c r="G110" s="2">
        <v>14</v>
      </c>
      <c r="H110" s="2">
        <v>27</v>
      </c>
      <c r="I110" s="1">
        <v>408</v>
      </c>
      <c r="J110" s="64">
        <v>7.0042437476824189E-4</v>
      </c>
      <c r="K110" s="17">
        <v>23</v>
      </c>
      <c r="L110" s="20">
        <v>389</v>
      </c>
      <c r="M110" s="18">
        <v>4</v>
      </c>
      <c r="N110" s="19">
        <v>0.17391304347826086</v>
      </c>
      <c r="O110" s="17">
        <v>19</v>
      </c>
      <c r="P110" s="19">
        <v>4.8843187660668377E-2</v>
      </c>
    </row>
    <row r="111" spans="2:16" ht="10.5" customHeight="1" x14ac:dyDescent="0.2">
      <c r="B111" s="29" t="s">
        <v>32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1">
        <v>3</v>
      </c>
      <c r="J111" s="64">
        <v>5.1501792262370727E-6</v>
      </c>
      <c r="K111" s="17">
        <v>2</v>
      </c>
      <c r="L111" s="20">
        <v>5</v>
      </c>
      <c r="M111" s="18">
        <v>-2</v>
      </c>
      <c r="N111" s="19">
        <v>-1</v>
      </c>
      <c r="O111" s="17">
        <v>-2</v>
      </c>
      <c r="P111" s="19">
        <v>-0.4</v>
      </c>
    </row>
    <row r="112" spans="2:16" ht="10.5" customHeight="1" x14ac:dyDescent="0.2">
      <c r="B112" s="29" t="s">
        <v>33</v>
      </c>
      <c r="C112" s="2">
        <v>32</v>
      </c>
      <c r="D112" s="2">
        <v>12</v>
      </c>
      <c r="E112" s="2">
        <v>613</v>
      </c>
      <c r="F112" s="2">
        <v>2649</v>
      </c>
      <c r="G112" s="2">
        <v>3310</v>
      </c>
      <c r="H112" s="2">
        <v>2624</v>
      </c>
      <c r="I112" s="1">
        <v>19521</v>
      </c>
      <c r="J112" s="64">
        <v>3.3512216225124632E-2</v>
      </c>
      <c r="K112" s="17">
        <v>1731</v>
      </c>
      <c r="L112" s="20">
        <v>12676</v>
      </c>
      <c r="M112" s="18">
        <v>893</v>
      </c>
      <c r="N112" s="19">
        <v>0.51588677065280186</v>
      </c>
      <c r="O112" s="17">
        <v>6845</v>
      </c>
      <c r="P112" s="19">
        <v>0.53999684443041973</v>
      </c>
    </row>
    <row r="113" spans="2:16" ht="10.5" customHeight="1" x14ac:dyDescent="0.2">
      <c r="B113" s="29" t="s">
        <v>34</v>
      </c>
      <c r="C113" s="2">
        <v>79</v>
      </c>
      <c r="D113" s="2">
        <v>117</v>
      </c>
      <c r="E113" s="2">
        <v>447</v>
      </c>
      <c r="F113" s="2">
        <v>2027</v>
      </c>
      <c r="G113" s="2">
        <v>2065</v>
      </c>
      <c r="H113" s="2">
        <v>1256</v>
      </c>
      <c r="I113" s="1">
        <v>14713</v>
      </c>
      <c r="J113" s="64">
        <v>2.5258195651875353E-2</v>
      </c>
      <c r="K113" s="17">
        <v>1401</v>
      </c>
      <c r="L113" s="20">
        <v>14595</v>
      </c>
      <c r="M113" s="18">
        <v>-145</v>
      </c>
      <c r="N113" s="19">
        <v>-0.10349750178443969</v>
      </c>
      <c r="O113" s="17">
        <v>118</v>
      </c>
      <c r="P113" s="19">
        <v>8.0849606029462142E-3</v>
      </c>
    </row>
    <row r="114" spans="2:16" ht="10.5" customHeight="1" x14ac:dyDescent="0.2">
      <c r="B114" s="29" t="s">
        <v>35</v>
      </c>
      <c r="C114" s="2">
        <v>14</v>
      </c>
      <c r="D114" s="2">
        <v>36</v>
      </c>
      <c r="E114" s="2">
        <v>27</v>
      </c>
      <c r="F114" s="2">
        <v>490</v>
      </c>
      <c r="G114" s="2">
        <v>190</v>
      </c>
      <c r="H114" s="2">
        <v>473</v>
      </c>
      <c r="I114" s="1">
        <v>2137</v>
      </c>
      <c r="J114" s="64">
        <v>3.6686443354895415E-3</v>
      </c>
      <c r="K114" s="17">
        <v>415</v>
      </c>
      <c r="L114" s="20">
        <v>1928</v>
      </c>
      <c r="M114" s="18">
        <v>58</v>
      </c>
      <c r="N114" s="19">
        <v>0.13975903614457832</v>
      </c>
      <c r="O114" s="17">
        <v>209</v>
      </c>
      <c r="P114" s="19">
        <v>0.10840248962655602</v>
      </c>
    </row>
    <row r="115" spans="2:16" ht="10.5" customHeight="1" x14ac:dyDescent="0.2">
      <c r="B115" s="29" t="s">
        <v>36</v>
      </c>
      <c r="C115" s="2">
        <v>0</v>
      </c>
      <c r="D115" s="2">
        <v>6</v>
      </c>
      <c r="E115" s="2">
        <v>156</v>
      </c>
      <c r="F115" s="2">
        <v>2013</v>
      </c>
      <c r="G115" s="2">
        <v>1504</v>
      </c>
      <c r="H115" s="2">
        <v>40</v>
      </c>
      <c r="I115" s="1">
        <v>4818</v>
      </c>
      <c r="J115" s="64">
        <v>8.2711878373367392E-3</v>
      </c>
      <c r="K115" s="17">
        <v>0</v>
      </c>
      <c r="L115" s="20">
        <v>593</v>
      </c>
      <c r="M115" s="18">
        <v>40</v>
      </c>
      <c r="N115" s="19" t="e">
        <v>#DIV/0!</v>
      </c>
      <c r="O115" s="17">
        <v>4225</v>
      </c>
      <c r="P115" s="19">
        <v>7.1247892074198989</v>
      </c>
    </row>
    <row r="116" spans="2:16" ht="10.5" customHeight="1" x14ac:dyDescent="0.2">
      <c r="B116" s="29" t="s">
        <v>37</v>
      </c>
      <c r="C116" s="2">
        <v>14</v>
      </c>
      <c r="D116" s="2">
        <v>30</v>
      </c>
      <c r="E116" s="2">
        <v>2</v>
      </c>
      <c r="F116" s="2">
        <v>73</v>
      </c>
      <c r="G116" s="2">
        <v>79</v>
      </c>
      <c r="H116" s="2">
        <v>26</v>
      </c>
      <c r="I116" s="1">
        <v>671</v>
      </c>
      <c r="J116" s="64">
        <v>1.1519234202683588E-3</v>
      </c>
      <c r="K116" s="17">
        <v>16</v>
      </c>
      <c r="L116" s="20">
        <v>178</v>
      </c>
      <c r="M116" s="18">
        <v>10</v>
      </c>
      <c r="N116" s="19">
        <v>0.625</v>
      </c>
      <c r="O116" s="17">
        <v>493</v>
      </c>
      <c r="P116" s="19">
        <v>2.7696629213483148</v>
      </c>
    </row>
    <row r="117" spans="2:16" ht="10.5" customHeight="1" x14ac:dyDescent="0.2">
      <c r="B117" s="29" t="s">
        <v>38</v>
      </c>
      <c r="C117" s="2">
        <v>4</v>
      </c>
      <c r="D117" s="2">
        <v>0</v>
      </c>
      <c r="E117" s="2">
        <v>16</v>
      </c>
      <c r="F117" s="2">
        <v>44</v>
      </c>
      <c r="G117" s="2">
        <v>80</v>
      </c>
      <c r="H117" s="2">
        <v>58</v>
      </c>
      <c r="I117" s="1">
        <v>251</v>
      </c>
      <c r="J117" s="64">
        <v>4.3089832859516847E-4</v>
      </c>
      <c r="K117" s="17">
        <v>122</v>
      </c>
      <c r="L117" s="20">
        <v>384</v>
      </c>
      <c r="M117" s="18">
        <v>-64</v>
      </c>
      <c r="N117" s="19">
        <v>-0.52459016393442626</v>
      </c>
      <c r="O117" s="17">
        <v>-133</v>
      </c>
      <c r="P117" s="19">
        <v>-0.34635416666666669</v>
      </c>
    </row>
    <row r="118" spans="2:16" ht="10.5" customHeight="1" x14ac:dyDescent="0.2">
      <c r="B118" s="29" t="s">
        <v>39</v>
      </c>
      <c r="C118" s="2">
        <v>0</v>
      </c>
      <c r="D118" s="2">
        <v>0</v>
      </c>
      <c r="E118" s="2">
        <v>0</v>
      </c>
      <c r="F118" s="2">
        <v>2</v>
      </c>
      <c r="G118" s="2">
        <v>0</v>
      </c>
      <c r="H118" s="2">
        <v>4</v>
      </c>
      <c r="I118" s="1">
        <v>22</v>
      </c>
      <c r="J118" s="64">
        <v>3.7767980992405201E-5</v>
      </c>
      <c r="K118" s="17">
        <v>9</v>
      </c>
      <c r="L118" s="20">
        <v>65</v>
      </c>
      <c r="M118" s="18">
        <v>-5</v>
      </c>
      <c r="N118" s="19">
        <v>-0.55555555555555558</v>
      </c>
      <c r="O118" s="17">
        <v>-43</v>
      </c>
      <c r="P118" s="19">
        <v>-0.66153846153846152</v>
      </c>
    </row>
    <row r="119" spans="2:16" ht="10.5" customHeight="1" x14ac:dyDescent="0.2">
      <c r="B119" s="29" t="s">
        <v>40</v>
      </c>
      <c r="C119" s="2">
        <v>11</v>
      </c>
      <c r="D119" s="2">
        <v>8</v>
      </c>
      <c r="E119" s="2">
        <v>32</v>
      </c>
      <c r="F119" s="2">
        <v>88</v>
      </c>
      <c r="G119" s="2">
        <v>241</v>
      </c>
      <c r="H119" s="2">
        <v>142</v>
      </c>
      <c r="I119" s="1">
        <v>787</v>
      </c>
      <c r="J119" s="64">
        <v>1.3510636836828588E-3</v>
      </c>
      <c r="K119" s="17">
        <v>67</v>
      </c>
      <c r="L119" s="20">
        <v>726</v>
      </c>
      <c r="M119" s="18">
        <v>75</v>
      </c>
      <c r="N119" s="19">
        <v>1.1194029850746268</v>
      </c>
      <c r="O119" s="17">
        <v>61</v>
      </c>
      <c r="P119" s="19">
        <v>8.4022038567493115E-2</v>
      </c>
    </row>
    <row r="120" spans="2:16" ht="10.5" customHeight="1" x14ac:dyDescent="0.2">
      <c r="B120" s="29" t="s">
        <v>41</v>
      </c>
      <c r="C120" s="2">
        <v>2</v>
      </c>
      <c r="D120" s="2">
        <v>1</v>
      </c>
      <c r="E120" s="2">
        <v>21</v>
      </c>
      <c r="F120" s="2">
        <v>76</v>
      </c>
      <c r="G120" s="2">
        <v>7</v>
      </c>
      <c r="H120" s="2">
        <v>6</v>
      </c>
      <c r="I120" s="1">
        <v>146</v>
      </c>
      <c r="J120" s="64">
        <v>2.5064205567687091E-4</v>
      </c>
      <c r="K120" s="17">
        <v>0</v>
      </c>
      <c r="L120" s="20">
        <v>149</v>
      </c>
      <c r="M120" s="18">
        <v>6</v>
      </c>
      <c r="N120" s="19" t="e">
        <v>#DIV/0!</v>
      </c>
      <c r="O120" s="17">
        <v>-3</v>
      </c>
      <c r="P120" s="19">
        <v>-2.0134228187919462E-2</v>
      </c>
    </row>
    <row r="121" spans="2:16" ht="10.5" customHeight="1" x14ac:dyDescent="0.2">
      <c r="B121" s="29" t="s">
        <v>65</v>
      </c>
      <c r="C121" s="2">
        <v>0</v>
      </c>
      <c r="D121" s="2">
        <v>1</v>
      </c>
      <c r="E121" s="2">
        <v>2</v>
      </c>
      <c r="F121" s="2">
        <v>17</v>
      </c>
      <c r="G121" s="2">
        <v>2</v>
      </c>
      <c r="H121" s="2">
        <v>0</v>
      </c>
      <c r="I121" s="1">
        <v>411</v>
      </c>
      <c r="J121" s="64">
        <v>7.0557455399447903E-4</v>
      </c>
      <c r="K121" s="17">
        <v>1</v>
      </c>
      <c r="L121" s="20">
        <v>38</v>
      </c>
      <c r="M121" s="18">
        <v>-1</v>
      </c>
      <c r="N121" s="19">
        <v>-1</v>
      </c>
      <c r="O121" s="17">
        <v>373</v>
      </c>
      <c r="P121" s="19">
        <v>9.8157894736842106</v>
      </c>
    </row>
    <row r="122" spans="2:16" ht="10.5" customHeight="1" x14ac:dyDescent="0.2">
      <c r="B122" s="29" t="s">
        <v>42</v>
      </c>
      <c r="C122" s="2">
        <v>0</v>
      </c>
      <c r="D122" s="2">
        <v>9</v>
      </c>
      <c r="E122" s="2">
        <v>20</v>
      </c>
      <c r="F122" s="2">
        <v>271</v>
      </c>
      <c r="G122" s="2">
        <v>50</v>
      </c>
      <c r="H122" s="2">
        <v>0</v>
      </c>
      <c r="I122" s="1">
        <v>887</v>
      </c>
      <c r="J122" s="64">
        <v>1.522736324557428E-3</v>
      </c>
      <c r="K122" s="17">
        <v>4</v>
      </c>
      <c r="L122" s="20">
        <v>314</v>
      </c>
      <c r="M122" s="18">
        <v>-4</v>
      </c>
      <c r="N122" s="19">
        <v>-1</v>
      </c>
      <c r="O122" s="17">
        <v>573</v>
      </c>
      <c r="P122" s="19">
        <v>1.8248407643312101</v>
      </c>
    </row>
    <row r="123" spans="2:16" ht="10.5" customHeight="1" x14ac:dyDescent="0.2">
      <c r="B123" s="29" t="s">
        <v>43</v>
      </c>
      <c r="C123" s="2">
        <v>0</v>
      </c>
      <c r="D123" s="2">
        <v>10</v>
      </c>
      <c r="E123" s="2">
        <v>1</v>
      </c>
      <c r="F123" s="2">
        <v>31</v>
      </c>
      <c r="G123" s="2">
        <v>0</v>
      </c>
      <c r="H123" s="2">
        <v>8</v>
      </c>
      <c r="I123" s="1">
        <v>101</v>
      </c>
      <c r="J123" s="64">
        <v>1.7338936728331479E-4</v>
      </c>
      <c r="K123" s="17">
        <v>14</v>
      </c>
      <c r="L123" s="20">
        <v>139</v>
      </c>
      <c r="M123" s="18">
        <v>-6</v>
      </c>
      <c r="N123" s="19">
        <v>-0.42857142857142855</v>
      </c>
      <c r="O123" s="17">
        <v>-38</v>
      </c>
      <c r="P123" s="19">
        <v>-0.2733812949640288</v>
      </c>
    </row>
    <row r="124" spans="2:16" ht="10.5" customHeight="1" x14ac:dyDescent="0.2">
      <c r="B124" s="29" t="s">
        <v>44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1">
        <v>0</v>
      </c>
      <c r="J124" s="64">
        <v>0</v>
      </c>
      <c r="K124" s="17">
        <v>0</v>
      </c>
      <c r="L124" s="20">
        <v>11</v>
      </c>
      <c r="M124" s="18">
        <v>0</v>
      </c>
      <c r="N124" s="19" t="e">
        <v>#DIV/0!</v>
      </c>
      <c r="O124" s="17">
        <v>-11</v>
      </c>
      <c r="P124" s="19">
        <v>-1</v>
      </c>
    </row>
    <row r="125" spans="2:16" ht="10.5" customHeight="1" x14ac:dyDescent="0.2">
      <c r="B125" s="29" t="s">
        <v>45</v>
      </c>
      <c r="C125" s="2">
        <v>2</v>
      </c>
      <c r="D125" s="2">
        <v>0</v>
      </c>
      <c r="E125" s="2">
        <v>0</v>
      </c>
      <c r="F125" s="2">
        <v>3</v>
      </c>
      <c r="G125" s="2">
        <v>151</v>
      </c>
      <c r="H125" s="2">
        <v>14</v>
      </c>
      <c r="I125" s="1">
        <v>1136</v>
      </c>
      <c r="J125" s="64">
        <v>1.950201200335105E-3</v>
      </c>
      <c r="K125" s="17">
        <v>267</v>
      </c>
      <c r="L125" s="20">
        <v>870</v>
      </c>
      <c r="M125" s="18">
        <v>-253</v>
      </c>
      <c r="N125" s="19">
        <v>-0.94756554307116103</v>
      </c>
      <c r="O125" s="17">
        <v>266</v>
      </c>
      <c r="P125" s="19">
        <v>0.30574712643678159</v>
      </c>
    </row>
    <row r="126" spans="2:16" ht="10.5" customHeight="1" x14ac:dyDescent="0.2">
      <c r="B126" s="29" t="s">
        <v>46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1">
        <v>29</v>
      </c>
      <c r="J126" s="64">
        <v>4.9785065853625042E-5</v>
      </c>
      <c r="K126" s="17">
        <v>0</v>
      </c>
      <c r="L126" s="20">
        <v>0</v>
      </c>
      <c r="M126" s="18">
        <v>0</v>
      </c>
      <c r="N126" s="19" t="e">
        <v>#DIV/0!</v>
      </c>
      <c r="O126" s="17">
        <v>29</v>
      </c>
      <c r="P126" s="19" t="e">
        <v>#DIV/0!</v>
      </c>
    </row>
    <row r="127" spans="2:16" ht="10.5" customHeight="1" x14ac:dyDescent="0.2">
      <c r="B127" s="29" t="s">
        <v>47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1">
        <v>0</v>
      </c>
      <c r="J127" s="64">
        <v>0</v>
      </c>
      <c r="K127" s="17">
        <v>0</v>
      </c>
      <c r="L127" s="20">
        <v>20</v>
      </c>
      <c r="M127" s="18">
        <v>0</v>
      </c>
      <c r="N127" s="19" t="e">
        <v>#DIV/0!</v>
      </c>
      <c r="O127" s="17">
        <v>-20</v>
      </c>
      <c r="P127" s="19">
        <v>-1</v>
      </c>
    </row>
    <row r="128" spans="2:16" ht="10.5" customHeight="1" x14ac:dyDescent="0.2">
      <c r="B128" s="29" t="s">
        <v>48</v>
      </c>
      <c r="C128" s="2">
        <v>34</v>
      </c>
      <c r="D128" s="2">
        <v>49</v>
      </c>
      <c r="E128" s="2">
        <v>432</v>
      </c>
      <c r="F128" s="2">
        <v>1390</v>
      </c>
      <c r="G128" s="2">
        <v>2065</v>
      </c>
      <c r="H128" s="2">
        <v>357</v>
      </c>
      <c r="I128" s="1">
        <v>11719</v>
      </c>
      <c r="J128" s="64">
        <v>2.0118316784090751E-2</v>
      </c>
      <c r="K128" s="17">
        <v>450</v>
      </c>
      <c r="L128" s="20">
        <v>9964</v>
      </c>
      <c r="M128" s="18">
        <v>-93</v>
      </c>
      <c r="N128" s="19">
        <v>-0.20666666666666667</v>
      </c>
      <c r="O128" s="17">
        <v>1755</v>
      </c>
      <c r="P128" s="19">
        <v>0.17613408269771177</v>
      </c>
    </row>
    <row r="129" spans="2:16" ht="10.5" customHeight="1" x14ac:dyDescent="0.2">
      <c r="B129" s="29" t="s">
        <v>49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1">
        <v>78</v>
      </c>
      <c r="J129" s="64">
        <v>1.339046598821639E-4</v>
      </c>
      <c r="K129" s="17">
        <v>7</v>
      </c>
      <c r="L129" s="20">
        <v>87</v>
      </c>
      <c r="M129" s="18">
        <v>-7</v>
      </c>
      <c r="N129" s="19">
        <v>-1</v>
      </c>
      <c r="O129" s="17">
        <v>-9</v>
      </c>
      <c r="P129" s="19">
        <v>-0.10344827586206896</v>
      </c>
    </row>
    <row r="130" spans="2:16" ht="10.5" customHeight="1" x14ac:dyDescent="0.2">
      <c r="B130" s="29" t="s">
        <v>50</v>
      </c>
      <c r="C130" s="2">
        <v>30</v>
      </c>
      <c r="D130" s="2">
        <v>12</v>
      </c>
      <c r="E130" s="2">
        <v>54</v>
      </c>
      <c r="F130" s="2">
        <v>617</v>
      </c>
      <c r="G130" s="2">
        <v>3101</v>
      </c>
      <c r="H130" s="2">
        <v>864</v>
      </c>
      <c r="I130" s="1">
        <v>9383</v>
      </c>
      <c r="J130" s="64">
        <v>1.6108043893260818E-2</v>
      </c>
      <c r="K130" s="17">
        <v>695</v>
      </c>
      <c r="L130" s="20">
        <v>9032</v>
      </c>
      <c r="M130" s="18">
        <v>169</v>
      </c>
      <c r="N130" s="19">
        <v>0.24316546762589927</v>
      </c>
      <c r="O130" s="17">
        <v>351</v>
      </c>
      <c r="P130" s="19">
        <v>3.8861824623560672E-2</v>
      </c>
    </row>
    <row r="131" spans="2:16" ht="10.5" customHeight="1" x14ac:dyDescent="0.2">
      <c r="B131" s="29" t="s">
        <v>51</v>
      </c>
      <c r="C131" s="2">
        <v>0</v>
      </c>
      <c r="D131" s="2">
        <v>0</v>
      </c>
      <c r="E131" s="2">
        <v>2</v>
      </c>
      <c r="F131" s="2">
        <v>0</v>
      </c>
      <c r="G131" s="2">
        <v>0</v>
      </c>
      <c r="H131" s="2">
        <v>0</v>
      </c>
      <c r="I131" s="1">
        <v>108</v>
      </c>
      <c r="J131" s="64">
        <v>1.8540645214453464E-4</v>
      </c>
      <c r="K131" s="17">
        <v>31</v>
      </c>
      <c r="L131" s="20">
        <v>95</v>
      </c>
      <c r="M131" s="18">
        <v>-31</v>
      </c>
      <c r="N131" s="19">
        <v>-1</v>
      </c>
      <c r="O131" s="17">
        <v>13</v>
      </c>
      <c r="P131" s="19">
        <v>0.1368421052631579</v>
      </c>
    </row>
    <row r="132" spans="2:16" ht="10.5" customHeight="1" x14ac:dyDescent="0.2">
      <c r="B132" s="29" t="s">
        <v>52</v>
      </c>
      <c r="C132" s="2">
        <v>8</v>
      </c>
      <c r="D132" s="2">
        <v>1</v>
      </c>
      <c r="E132" s="2">
        <v>8</v>
      </c>
      <c r="F132" s="2">
        <v>72</v>
      </c>
      <c r="G132" s="2">
        <v>82</v>
      </c>
      <c r="H132" s="2">
        <v>52</v>
      </c>
      <c r="I132" s="1">
        <v>686</v>
      </c>
      <c r="J132" s="64">
        <v>1.177674316399544E-3</v>
      </c>
      <c r="K132" s="17">
        <v>193</v>
      </c>
      <c r="L132" s="20">
        <v>867</v>
      </c>
      <c r="M132" s="18">
        <v>-141</v>
      </c>
      <c r="N132" s="19">
        <v>-0.73056994818652854</v>
      </c>
      <c r="O132" s="17">
        <v>-181</v>
      </c>
      <c r="P132" s="19">
        <v>-0.20876585928489041</v>
      </c>
    </row>
    <row r="133" spans="2:16" ht="10.5" customHeight="1" x14ac:dyDescent="0.2">
      <c r="B133" s="30" t="s">
        <v>53</v>
      </c>
      <c r="C133" s="2">
        <v>505</v>
      </c>
      <c r="D133" s="2">
        <v>475</v>
      </c>
      <c r="E133" s="2">
        <v>448</v>
      </c>
      <c r="F133" s="2">
        <v>2011</v>
      </c>
      <c r="G133" s="2">
        <v>2048</v>
      </c>
      <c r="H133" s="2">
        <v>1877</v>
      </c>
      <c r="I133" s="1">
        <v>16394</v>
      </c>
      <c r="J133" s="64">
        <v>2.8144012744976857E-2</v>
      </c>
      <c r="K133" s="17">
        <v>1279</v>
      </c>
      <c r="L133" s="20">
        <v>16920</v>
      </c>
      <c r="M133" s="18">
        <v>598</v>
      </c>
      <c r="N133" s="19">
        <v>0.46755277560594216</v>
      </c>
      <c r="O133" s="17">
        <v>-526</v>
      </c>
      <c r="P133" s="19">
        <v>-3.1087470449172577E-2</v>
      </c>
    </row>
    <row r="134" spans="2:16" ht="10.5" customHeight="1" x14ac:dyDescent="0.2">
      <c r="B134" s="30" t="s">
        <v>66</v>
      </c>
      <c r="C134" s="2">
        <v>2</v>
      </c>
      <c r="D134" s="2">
        <v>2</v>
      </c>
      <c r="E134" s="2">
        <v>80</v>
      </c>
      <c r="F134" s="2">
        <v>17</v>
      </c>
      <c r="G134" s="2">
        <v>5</v>
      </c>
      <c r="H134" s="2">
        <v>0</v>
      </c>
      <c r="I134" s="1">
        <v>911</v>
      </c>
      <c r="J134" s="64">
        <v>1.5639377583673245E-3</v>
      </c>
      <c r="K134" s="17">
        <v>0</v>
      </c>
      <c r="L134" s="20">
        <v>183</v>
      </c>
      <c r="M134" s="18">
        <v>0</v>
      </c>
      <c r="N134" s="19" t="e">
        <v>#DIV/0!</v>
      </c>
      <c r="O134" s="17">
        <v>728</v>
      </c>
      <c r="P134" s="19">
        <v>3.9781420765027322</v>
      </c>
    </row>
    <row r="135" spans="2:16" ht="10.5" customHeight="1" x14ac:dyDescent="0.2">
      <c r="B135" s="29" t="s">
        <v>67</v>
      </c>
      <c r="C135" s="2">
        <v>0</v>
      </c>
      <c r="D135" s="2">
        <v>0</v>
      </c>
      <c r="E135" s="2">
        <v>1</v>
      </c>
      <c r="F135" s="2">
        <v>12</v>
      </c>
      <c r="G135" s="2">
        <v>34</v>
      </c>
      <c r="H135" s="2">
        <v>332</v>
      </c>
      <c r="I135" s="1">
        <v>1352</v>
      </c>
      <c r="J135" s="64">
        <v>2.3210141046241741E-3</v>
      </c>
      <c r="K135" s="17">
        <v>507</v>
      </c>
      <c r="L135" s="20">
        <v>1101</v>
      </c>
      <c r="M135" s="18">
        <v>-175</v>
      </c>
      <c r="N135" s="19">
        <v>-0.34516765285996054</v>
      </c>
      <c r="O135" s="17">
        <v>251</v>
      </c>
      <c r="P135" s="19">
        <v>0.22797456857402362</v>
      </c>
    </row>
    <row r="136" spans="2:16" ht="10.5" customHeight="1" x14ac:dyDescent="0.2">
      <c r="B136" s="29" t="s">
        <v>54</v>
      </c>
      <c r="C136" s="2">
        <v>25</v>
      </c>
      <c r="D136" s="2">
        <v>31</v>
      </c>
      <c r="E136" s="2">
        <v>163</v>
      </c>
      <c r="F136" s="2">
        <v>1026</v>
      </c>
      <c r="G136" s="2">
        <v>503</v>
      </c>
      <c r="H136" s="2">
        <v>570</v>
      </c>
      <c r="I136" s="1">
        <v>6630</v>
      </c>
      <c r="J136" s="64">
        <v>1.1381896089983931E-2</v>
      </c>
      <c r="K136" s="17">
        <v>569</v>
      </c>
      <c r="L136" s="20">
        <v>7845</v>
      </c>
      <c r="M136" s="18">
        <v>1</v>
      </c>
      <c r="N136" s="19">
        <v>1.7574692442882249E-3</v>
      </c>
      <c r="O136" s="17">
        <v>-1215</v>
      </c>
      <c r="P136" s="19">
        <v>-0.15487571701720843</v>
      </c>
    </row>
    <row r="137" spans="2:16" ht="10.5" customHeight="1" x14ac:dyDescent="0.2">
      <c r="B137" s="29" t="s">
        <v>55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1">
        <v>241</v>
      </c>
      <c r="J137" s="64">
        <v>4.1373106450771154E-4</v>
      </c>
      <c r="K137" s="17">
        <v>0</v>
      </c>
      <c r="L137" s="20">
        <v>7</v>
      </c>
      <c r="M137" s="18">
        <v>0</v>
      </c>
      <c r="N137" s="19" t="e">
        <v>#DIV/0!</v>
      </c>
      <c r="O137" s="17">
        <v>234</v>
      </c>
      <c r="P137" s="19">
        <v>33.428571428571431</v>
      </c>
    </row>
    <row r="138" spans="2:16" ht="10.5" customHeight="1" x14ac:dyDescent="0.2">
      <c r="B138" s="29" t="s">
        <v>56</v>
      </c>
      <c r="C138" s="2">
        <v>6</v>
      </c>
      <c r="D138" s="2">
        <v>0</v>
      </c>
      <c r="E138" s="2">
        <v>2</v>
      </c>
      <c r="F138" s="2">
        <v>326</v>
      </c>
      <c r="G138" s="2">
        <v>291</v>
      </c>
      <c r="H138" s="2">
        <v>316</v>
      </c>
      <c r="I138" s="1">
        <v>2607</v>
      </c>
      <c r="J138" s="64">
        <v>4.4755057476000169E-3</v>
      </c>
      <c r="K138" s="17">
        <v>84</v>
      </c>
      <c r="L138" s="20">
        <v>2109</v>
      </c>
      <c r="M138" s="18">
        <v>232</v>
      </c>
      <c r="N138" s="19">
        <v>2.7619047619047619</v>
      </c>
      <c r="O138" s="17">
        <v>498</v>
      </c>
      <c r="P138" s="19">
        <v>0.23613086770981509</v>
      </c>
    </row>
    <row r="139" spans="2:16" ht="10.5" customHeight="1" x14ac:dyDescent="0.2">
      <c r="B139" s="29" t="s">
        <v>57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1">
        <v>15</v>
      </c>
      <c r="J139" s="64">
        <v>2.5750896131185366E-5</v>
      </c>
      <c r="K139" s="17">
        <v>0</v>
      </c>
      <c r="L139" s="20">
        <v>0</v>
      </c>
      <c r="M139" s="18">
        <v>0</v>
      </c>
      <c r="N139" s="19" t="e">
        <v>#DIV/0!</v>
      </c>
      <c r="O139" s="17">
        <v>15</v>
      </c>
      <c r="P139" s="19" t="e">
        <v>#DIV/0!</v>
      </c>
    </row>
    <row r="140" spans="2:16" ht="10.5" customHeight="1" x14ac:dyDescent="0.2">
      <c r="B140" s="29" t="s">
        <v>58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1">
        <v>1</v>
      </c>
      <c r="J140" s="64">
        <v>1.7167264087456911E-6</v>
      </c>
      <c r="K140" s="17">
        <v>2</v>
      </c>
      <c r="L140" s="20">
        <v>6</v>
      </c>
      <c r="M140" s="18">
        <v>-2</v>
      </c>
      <c r="N140" s="19">
        <v>-1</v>
      </c>
      <c r="O140" s="17">
        <v>-5</v>
      </c>
      <c r="P140" s="19">
        <v>-0.83333333333333337</v>
      </c>
    </row>
    <row r="141" spans="2:16" ht="10.5" customHeight="1" x14ac:dyDescent="0.2">
      <c r="B141" s="29" t="s">
        <v>59</v>
      </c>
      <c r="C141" s="2">
        <v>0</v>
      </c>
      <c r="D141" s="2">
        <v>6</v>
      </c>
      <c r="E141" s="2">
        <v>0</v>
      </c>
      <c r="F141" s="2">
        <v>17</v>
      </c>
      <c r="G141" s="2">
        <v>25</v>
      </c>
      <c r="H141" s="2">
        <v>83</v>
      </c>
      <c r="I141" s="1">
        <v>489</v>
      </c>
      <c r="J141" s="64">
        <v>8.3947921387664292E-4</v>
      </c>
      <c r="K141" s="17">
        <v>36</v>
      </c>
      <c r="L141" s="20">
        <v>434</v>
      </c>
      <c r="M141" s="18">
        <v>47</v>
      </c>
      <c r="N141" s="19">
        <v>1.3055555555555556</v>
      </c>
      <c r="O141" s="17">
        <v>55</v>
      </c>
      <c r="P141" s="19">
        <v>0.12672811059907835</v>
      </c>
    </row>
    <row r="142" spans="2:16" ht="10.5" customHeight="1" x14ac:dyDescent="0.2">
      <c r="B142" s="29" t="s">
        <v>60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1">
        <v>8</v>
      </c>
      <c r="J142" s="64">
        <v>1.3733811269965528E-5</v>
      </c>
      <c r="K142" s="17">
        <v>0</v>
      </c>
      <c r="L142" s="20">
        <v>3</v>
      </c>
      <c r="M142" s="18">
        <v>0</v>
      </c>
      <c r="N142" s="19" t="e">
        <v>#DIV/0!</v>
      </c>
      <c r="O142" s="17">
        <v>5</v>
      </c>
      <c r="P142" s="19">
        <v>1.6666666666666667</v>
      </c>
    </row>
    <row r="143" spans="2:16" ht="10.5" customHeight="1" x14ac:dyDescent="0.2">
      <c r="B143" s="29" t="s">
        <v>74</v>
      </c>
      <c r="C143" s="2">
        <v>28</v>
      </c>
      <c r="D143" s="2">
        <v>16</v>
      </c>
      <c r="E143" s="2">
        <v>33</v>
      </c>
      <c r="F143" s="2">
        <v>113</v>
      </c>
      <c r="G143" s="2">
        <v>100</v>
      </c>
      <c r="H143" s="2">
        <v>77</v>
      </c>
      <c r="I143" s="1">
        <v>971</v>
      </c>
      <c r="J143" s="64">
        <v>1.666941342892066E-3</v>
      </c>
      <c r="K143" s="17">
        <v>58</v>
      </c>
      <c r="L143" s="20">
        <v>1034</v>
      </c>
      <c r="M143" s="18">
        <v>19</v>
      </c>
      <c r="N143" s="19">
        <v>0.32758620689655171</v>
      </c>
      <c r="O143" s="17">
        <v>-63</v>
      </c>
      <c r="P143" s="19">
        <v>-6.09284332688588E-2</v>
      </c>
    </row>
    <row r="144" spans="2:16" ht="10.5" customHeight="1" x14ac:dyDescent="0.2">
      <c r="B144" s="29"/>
      <c r="C144" s="1"/>
      <c r="D144" s="23"/>
      <c r="E144" s="1"/>
      <c r="F144" s="1"/>
      <c r="G144" s="1"/>
      <c r="H144" s="1"/>
      <c r="I144" s="1"/>
      <c r="J144" s="64"/>
      <c r="K144" s="17"/>
      <c r="L144" s="20"/>
      <c r="M144" s="18"/>
      <c r="N144" s="19"/>
      <c r="O144" s="17"/>
      <c r="P144" s="19"/>
    </row>
    <row r="145" spans="2:16" ht="10.5" customHeight="1" x14ac:dyDescent="0.2">
      <c r="B145" s="17" t="s">
        <v>62</v>
      </c>
      <c r="C145" s="10">
        <v>5332</v>
      </c>
      <c r="D145" s="68">
        <v>5591</v>
      </c>
      <c r="E145" s="10">
        <v>40149</v>
      </c>
      <c r="F145" s="10">
        <v>78427</v>
      </c>
      <c r="G145" s="10">
        <v>75889</v>
      </c>
      <c r="H145" s="10">
        <v>38840</v>
      </c>
      <c r="I145" s="10">
        <v>582504</v>
      </c>
      <c r="J145" s="64">
        <v>0.97745574630960552</v>
      </c>
      <c r="K145" s="7">
        <v>38679</v>
      </c>
      <c r="L145" s="15">
        <v>510621</v>
      </c>
      <c r="M145" s="18">
        <v>161</v>
      </c>
      <c r="N145" s="31">
        <v>4.1624654205124224E-3</v>
      </c>
      <c r="O145" s="17">
        <v>71883</v>
      </c>
      <c r="P145" s="19">
        <v>0.14077564377493287</v>
      </c>
    </row>
    <row r="146" spans="2:16" ht="10.5" customHeight="1" x14ac:dyDescent="0.2">
      <c r="B146" s="17" t="s">
        <v>63</v>
      </c>
      <c r="C146" s="10">
        <v>347</v>
      </c>
      <c r="D146" s="10">
        <v>493</v>
      </c>
      <c r="E146" s="10">
        <v>320</v>
      </c>
      <c r="F146" s="10">
        <v>639</v>
      </c>
      <c r="G146" s="10">
        <v>1346</v>
      </c>
      <c r="H146" s="10">
        <v>2850</v>
      </c>
      <c r="I146" s="10">
        <v>13435</v>
      </c>
      <c r="J146" s="64">
        <v>2.2544253690394488E-2</v>
      </c>
      <c r="K146" s="7">
        <v>1977</v>
      </c>
      <c r="L146" s="15">
        <v>15783</v>
      </c>
      <c r="M146" s="18">
        <v>873</v>
      </c>
      <c r="N146" s="31">
        <v>0.44157814871016693</v>
      </c>
      <c r="O146" s="17">
        <v>-2348</v>
      </c>
      <c r="P146" s="19">
        <v>-0.14876766140784389</v>
      </c>
    </row>
    <row r="147" spans="2:16" ht="14.25" customHeight="1" thickBot="1" x14ac:dyDescent="0.25">
      <c r="B147" s="24" t="s">
        <v>61</v>
      </c>
      <c r="C147" s="35">
        <v>5679</v>
      </c>
      <c r="D147" s="35">
        <v>6084</v>
      </c>
      <c r="E147" s="35">
        <v>40469</v>
      </c>
      <c r="F147" s="35">
        <v>79066</v>
      </c>
      <c r="G147" s="35">
        <v>77235</v>
      </c>
      <c r="H147" s="35">
        <v>41690</v>
      </c>
      <c r="I147" s="35">
        <v>595939</v>
      </c>
      <c r="J147" s="65"/>
      <c r="K147" s="66">
        <v>40656</v>
      </c>
      <c r="L147" s="67">
        <v>526404</v>
      </c>
      <c r="M147" s="69">
        <v>1034</v>
      </c>
      <c r="N147" s="34">
        <v>2.5432900432900432E-2</v>
      </c>
      <c r="O147" s="66">
        <v>69535</v>
      </c>
      <c r="P147" s="34">
        <v>0.13209436098509889</v>
      </c>
    </row>
  </sheetData>
  <mergeCells count="8">
    <mergeCell ref="I79:J79"/>
    <mergeCell ref="M79:N79"/>
    <mergeCell ref="O79:P79"/>
    <mergeCell ref="B1:P1"/>
    <mergeCell ref="I2:J2"/>
    <mergeCell ref="M2:N2"/>
    <mergeCell ref="O2:P2"/>
    <mergeCell ref="B78:P78"/>
  </mergeCells>
  <pageMargins left="0.17" right="0" top="0.39370078740157483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2009</vt:lpstr>
      <vt:lpstr>2010</vt:lpstr>
      <vt:lpstr>türk yabancı 2011</vt:lpstr>
      <vt:lpstr>türk yabancı 2012</vt:lpstr>
      <vt:lpstr>türk yabancı 2013</vt:lpstr>
      <vt:lpstr>türk yabancı 2014</vt:lpstr>
      <vt:lpstr>türk yabancı 2015</vt:lpstr>
      <vt:lpstr>türk yabancı 2016</vt:lpstr>
      <vt:lpstr>türk yabancı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sinan ışık</cp:lastModifiedBy>
  <cp:lastPrinted>2025-09-03T11:16:19Z</cp:lastPrinted>
  <dcterms:created xsi:type="dcterms:W3CDTF">1999-05-26T11:21:22Z</dcterms:created>
  <dcterms:modified xsi:type="dcterms:W3CDTF">2026-01-04T14:58:08Z</dcterms:modified>
</cp:coreProperties>
</file>